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986" activeTab="0"/>
  </bookViews>
  <sheets>
    <sheet name="Lodes grūšana (siev.)" sheetId="1" r:id="rId1"/>
    <sheet name="Lodes grūšana (vīr.)" sheetId="2" r:id="rId2"/>
    <sheet name="Futbola sitieni (siev.)" sheetId="3" r:id="rId3"/>
    <sheet name="Futbola sitieni (vīr.)" sheetId="4" r:id="rId4"/>
    <sheet name="Šautriņas (siev.)" sheetId="5" r:id="rId5"/>
    <sheet name="Šautriņas (vīr.)" sheetId="6" r:id="rId6"/>
    <sheet name="Kofera mešana (siev.)" sheetId="7" r:id="rId7"/>
    <sheet name="Kofera mešana (vīr.)" sheetId="8" r:id="rId8"/>
    <sheet name="Svaru_bumbas" sheetId="9" r:id="rId9"/>
    <sheet name="Basketbola soda met (siev.)" sheetId="10" r:id="rId10"/>
    <sheet name="Basketbola soda met (vīr.)" sheetId="11" r:id="rId11"/>
    <sheet name="Brauciens ar airu dēli" sheetId="12" r:id="rId12"/>
    <sheet name="Laivošana" sheetId="13" r:id="rId13"/>
    <sheet name="Novuss" sheetId="14" r:id="rId14"/>
    <sheet name="Jautrības stafete" sheetId="15" r:id="rId15"/>
    <sheet name="Komandu sporta veidi" sheetId="16" r:id="rId16"/>
  </sheets>
  <definedNames/>
  <calcPr fullCalcOnLoad="1"/>
</workbook>
</file>

<file path=xl/sharedStrings.xml><?xml version="1.0" encoding="utf-8"?>
<sst xmlns="http://schemas.openxmlformats.org/spreadsheetml/2006/main" count="1204" uniqueCount="621">
  <si>
    <t>Vārds Uzvārds</t>
  </si>
  <si>
    <t>1.</t>
  </si>
  <si>
    <t>2.</t>
  </si>
  <si>
    <t>3.</t>
  </si>
  <si>
    <t>4.</t>
  </si>
  <si>
    <t>P.</t>
  </si>
  <si>
    <t>V.</t>
  </si>
  <si>
    <t>Laiks</t>
  </si>
  <si>
    <t>Rezultāts</t>
  </si>
  <si>
    <t>Vieta</t>
  </si>
  <si>
    <t>Priekšsacīkstes</t>
  </si>
  <si>
    <t>Fināls</t>
  </si>
  <si>
    <t>Jautrības stafete</t>
  </si>
  <si>
    <t>5.</t>
  </si>
  <si>
    <t>Svaru bumbu raušana</t>
  </si>
  <si>
    <t>Dalībnieks (vārds, uzvārds)</t>
  </si>
  <si>
    <t>Komandas nosaukums</t>
  </si>
  <si>
    <t>Grupa/svarbumba</t>
  </si>
  <si>
    <t>Reizes</t>
  </si>
  <si>
    <t>Komanda (dalībnieki)</t>
  </si>
  <si>
    <t>Sieviešu grupa</t>
  </si>
  <si>
    <t>FUTBOLA SITIENI (sievietēm)</t>
  </si>
  <si>
    <t>Šautriņu mešana(vīriešiem)</t>
  </si>
  <si>
    <t>Ķekavas novada sporta svētki - lodes grūšana - rezultāti</t>
  </si>
  <si>
    <t>Rezultāti (m)</t>
  </si>
  <si>
    <t>Marta Šaboviča</t>
  </si>
  <si>
    <t>Dace Kolosovska</t>
  </si>
  <si>
    <t>Liene Šulce</t>
  </si>
  <si>
    <t>Maija Velzete</t>
  </si>
  <si>
    <t>Ieva Kolosovska</t>
  </si>
  <si>
    <t>Agate Andže</t>
  </si>
  <si>
    <t>Paula Krūmiņa</t>
  </si>
  <si>
    <t>Beatrise Besere</t>
  </si>
  <si>
    <t>Daina Šulce</t>
  </si>
  <si>
    <t>Madara Vīgante</t>
  </si>
  <si>
    <t>Ilze Ozoliņa</t>
  </si>
  <si>
    <t>Madara Matveja</t>
  </si>
  <si>
    <t>Sandra Kazuša</t>
  </si>
  <si>
    <t>Signija Dziļuma</t>
  </si>
  <si>
    <t>Nataļja Parfjonova</t>
  </si>
  <si>
    <t>Līga Varakāja</t>
  </si>
  <si>
    <t>Dace Ametere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</si>
  <si>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</si>
  <si>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</si>
  <si>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</si>
  <si>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</si>
  <si>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</si>
  <si>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</si>
  <si>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</si>
  <si>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</si>
  <si>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</si>
  <si>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</si>
  <si>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</si>
  <si>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</si>
  <si>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Vīriešu grupa</t>
  </si>
  <si>
    <t>Kristaps Beskovs</t>
  </si>
  <si>
    <t>Jānis Slišāns</t>
  </si>
  <si>
    <t>Andris Slišāns</t>
  </si>
  <si>
    <t>Jānis Šulcs</t>
  </si>
  <si>
    <t>Reinis Šulcs</t>
  </si>
  <si>
    <t>Janeks Enkurs</t>
  </si>
  <si>
    <t>Jānis Beseris</t>
  </si>
  <si>
    <t>Omsis Andže</t>
  </si>
  <si>
    <t>Artūrs Šutovs</t>
  </si>
  <si>
    <t>Jānis Ozoliņš</t>
  </si>
  <si>
    <t>Gatis Mičs</t>
  </si>
  <si>
    <t>Andrejs Mihnovskis</t>
  </si>
  <si>
    <t>Ingus Pumpurs</t>
  </si>
  <si>
    <t>Elmārs Šefanaovskis</t>
  </si>
  <si>
    <t>Justs</t>
  </si>
  <si>
    <t>Raimonds Platacis</t>
  </si>
  <si>
    <t>Inārs Bāgants</t>
  </si>
  <si>
    <t>Kristaps Ezītis</t>
  </si>
  <si>
    <t>Kristaps Geks</t>
  </si>
  <si>
    <t>Pauls Pērkons</t>
  </si>
  <si>
    <t>S. Beikmanis</t>
  </si>
  <si>
    <t>Kristaps Iļjins</t>
  </si>
  <si>
    <t>Uģis Volosovskis</t>
  </si>
  <si>
    <t>Artis Diena</t>
  </si>
  <si>
    <t>Artūrs Jansons</t>
  </si>
  <si>
    <t>Artis Grigalis</t>
  </si>
  <si>
    <t>Alvis Logins</t>
  </si>
  <si>
    <t>Ivars Eglis</t>
  </si>
  <si>
    <t>Andris Vētra</t>
  </si>
  <si>
    <t>Aleksandrs Čerņa</t>
  </si>
  <si>
    <t>Jānis Jakudevičs</t>
  </si>
  <si>
    <t>Māris Pakarna</t>
  </si>
  <si>
    <t>Agris Maticks</t>
  </si>
  <si>
    <t>Kristaps Kantāns</t>
  </si>
  <si>
    <t>Agris Vilde</t>
  </si>
  <si>
    <t>Uģis Teters</t>
  </si>
  <si>
    <t>18.</t>
  </si>
  <si>
    <t>19.</t>
  </si>
  <si>
    <t>20.-21.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</si>
  <si>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</si>
  <si>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</si>
  <si>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</si>
  <si>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</si>
  <si>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</si>
  <si>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</si>
  <si>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</si>
  <si>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</si>
  <si>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</si>
  <si>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</si>
  <si>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</si>
  <si>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</si>
  <si>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</si>
  <si>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</si>
  <si>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</si>
  <si>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Anete Medne</t>
  </si>
  <si>
    <t>Ramona Vītola</t>
  </si>
  <si>
    <t>Justīne Krūze</t>
  </si>
  <si>
    <t>Dzintra Nokalna</t>
  </si>
  <si>
    <t>Ilze Vanaga</t>
  </si>
  <si>
    <t>Ineta Bērziņa</t>
  </si>
  <si>
    <t>Ķekavas novada sporta svētki - futbola sitieni - rezultāti</t>
  </si>
  <si>
    <t>FUTBOLA SITIENI (vīriešiem)</t>
  </si>
  <si>
    <t>Ādams Kolosovskis</t>
  </si>
  <si>
    <t>Agris Birkentāls</t>
  </si>
  <si>
    <t>Mārtiņš Šterns</t>
  </si>
  <si>
    <t>Konstantīns Fjodorovs</t>
  </si>
  <si>
    <t>Rihards Krēvics</t>
  </si>
  <si>
    <t>Toms Viļums</t>
  </si>
  <si>
    <t>Raivo Simsons</t>
  </si>
  <si>
    <t>Niklāvs Varakājs</t>
  </si>
  <si>
    <t>Roberts Kotāns-Pilāns</t>
  </si>
  <si>
    <t>Kristiāns Roga</t>
  </si>
  <si>
    <t>Severins Nērings</t>
  </si>
  <si>
    <t>Gvido Lagzdiņš</t>
  </si>
  <si>
    <t>Aigars Vītols</t>
  </si>
  <si>
    <t>Māris Bērziņš</t>
  </si>
  <si>
    <t>Šautriņu mešana(sievietēm)</t>
  </si>
  <si>
    <t>Ķekavas novada sporta svētki - šautriņu mešana - rezultāti</t>
  </si>
  <si>
    <t>Laura Freimane</t>
  </si>
  <si>
    <t>Daiga Kreile</t>
  </si>
  <si>
    <t>Olita Pūga</t>
  </si>
  <si>
    <t>Ilze Auzniece</t>
  </si>
  <si>
    <t>Antra Martinsone</t>
  </si>
  <si>
    <t>Elza Endzele</t>
  </si>
  <si>
    <t>Dita Endzele</t>
  </si>
  <si>
    <t>Sintija Bušmane</t>
  </si>
  <si>
    <t>Olga Lunkina</t>
  </si>
  <si>
    <t>Taņa Montes</t>
  </si>
  <si>
    <t>Maija Muceniece</t>
  </si>
  <si>
    <t>Patrīcija Vancāne</t>
  </si>
  <si>
    <t>Signe Zole</t>
  </si>
  <si>
    <t>Līga Osemļjaka</t>
  </si>
  <si>
    <t>Katrīna Lonska</t>
  </si>
  <si>
    <t>Rēzija Kotāne-Pilāne</t>
  </si>
  <si>
    <t>Valda Kotāne-Pilāne</t>
  </si>
  <si>
    <t>Vita Karlsone</t>
  </si>
  <si>
    <t>Jogita Gindra</t>
  </si>
  <si>
    <t>Marta Helēna Vanaga</t>
  </si>
  <si>
    <t>Ļera Savicka</t>
  </si>
  <si>
    <t>Alise Patmalniece</t>
  </si>
  <si>
    <t>Aija Mihnovska</t>
  </si>
  <si>
    <t>Marta Priede</t>
  </si>
  <si>
    <t>Anete Bilinska</t>
  </si>
  <si>
    <t>Indra Priede</t>
  </si>
  <si>
    <t>Ieva Brūne</t>
  </si>
  <si>
    <t>Andra Jansone</t>
  </si>
  <si>
    <t>Santa Merika</t>
  </si>
  <si>
    <t>Līga Vancāne</t>
  </si>
  <si>
    <t>Natālija Babjuka</t>
  </si>
  <si>
    <t>Vineta Zbitkovska</t>
  </si>
  <si>
    <t>Arta Cīrule</t>
  </si>
  <si>
    <t>Dace Nungure</t>
  </si>
  <si>
    <t>Laura Vancāne</t>
  </si>
  <si>
    <t>Zane Veidenbauma</t>
  </si>
  <si>
    <t>4.-5.</t>
  </si>
  <si>
    <t>6.-7.</t>
  </si>
  <si>
    <t>9.-11.</t>
  </si>
  <si>
    <t>14.-16.</t>
  </si>
  <si>
    <t>17.-18.</t>
  </si>
  <si>
    <t>19.-21.</t>
  </si>
  <si>
    <t>22.-23.</t>
  </si>
  <si>
    <t>25.-26.</t>
  </si>
  <si>
    <t>27.-29.</t>
  </si>
  <si>
    <t>30.-31.</t>
  </si>
  <si>
    <t>33.-35.</t>
  </si>
  <si>
    <t>37.</t>
  </si>
  <si>
    <t>38.</t>
  </si>
  <si>
    <t>39.</t>
  </si>
  <si>
    <t>40.</t>
  </si>
  <si>
    <t>41.-43.</t>
  </si>
  <si>
    <t>44.</t>
  </si>
  <si>
    <t>45.</t>
  </si>
  <si>
    <t>46.</t>
  </si>
  <si>
    <t>47.</t>
  </si>
  <si>
    <t>48.</t>
  </si>
  <si>
    <t>49.</t>
  </si>
  <si>
    <t>50.</t>
  </si>
  <si>
    <t>51.</t>
  </si>
  <si>
    <t>Vladimirs Mihnovskis</t>
  </si>
  <si>
    <t>Ainis Bilinskis</t>
  </si>
  <si>
    <t>Ādolfs Jegorovs</t>
  </si>
  <si>
    <t>Ritvars Kauss</t>
  </si>
  <si>
    <t>Nikolajs Belonoščenko</t>
  </si>
  <si>
    <t>Sergejs Lazovskis</t>
  </si>
  <si>
    <t>Māris Ikerts</t>
  </si>
  <si>
    <t>Ilgonis Judins</t>
  </si>
  <si>
    <t>Edgars Grāvītis</t>
  </si>
  <si>
    <t>Justs Ozoliņš</t>
  </si>
  <si>
    <t>Arnolds Kadiķis</t>
  </si>
  <si>
    <t>Toms Martinsons</t>
  </si>
  <si>
    <t>Ēriks Silovs</t>
  </si>
  <si>
    <t>Mārtiņš Duks</t>
  </si>
  <si>
    <t>Gints Zaķis</t>
  </si>
  <si>
    <t>Juris Pabērzs</t>
  </si>
  <si>
    <t>Ints Vancāns</t>
  </si>
  <si>
    <t>Toms Filipovičs</t>
  </si>
  <si>
    <t>Juris Lūkins</t>
  </si>
  <si>
    <t>Rainers Geks</t>
  </si>
  <si>
    <t>Elvis Novickis</t>
  </si>
  <si>
    <t>Harijs Rubenis</t>
  </si>
  <si>
    <t>Reinis Novickis</t>
  </si>
  <si>
    <t>Niks Gūtmanis</t>
  </si>
  <si>
    <t>Kristaps Stilve</t>
  </si>
  <si>
    <t>Guntis Vancāns</t>
  </si>
  <si>
    <t>Nauris Miezis</t>
  </si>
  <si>
    <t>Mārtiņš Majors</t>
  </si>
  <si>
    <t>Hārdijs Romanovskis</t>
  </si>
  <si>
    <t>Mareks Romanovskis</t>
  </si>
  <si>
    <t>Ģirts Pilāns</t>
  </si>
  <si>
    <t>Edvards Innis</t>
  </si>
  <si>
    <t>Eduards Avotiņš</t>
  </si>
  <si>
    <t>Jēkabs Tomsons</t>
  </si>
  <si>
    <t>Rihards Ozoliņš</t>
  </si>
  <si>
    <t>Valters Karlsons</t>
  </si>
  <si>
    <t>Artūrs Puriņš</t>
  </si>
  <si>
    <t>Klāvs Ozoliņš</t>
  </si>
  <si>
    <t>Eduards Jumis</t>
  </si>
  <si>
    <t>Toms Krūmiņš</t>
  </si>
  <si>
    <t>Mārtiņš Avotiņš</t>
  </si>
  <si>
    <t>Verners Rezgals</t>
  </si>
  <si>
    <t>Niks Goldmanis</t>
  </si>
  <si>
    <t>Staņislavs Šakals</t>
  </si>
  <si>
    <t>Agnis Čavars</t>
  </si>
  <si>
    <t>Ivo Primičs</t>
  </si>
  <si>
    <t>Ivars Vanags</t>
  </si>
  <si>
    <t>Ronalds Graubics</t>
  </si>
  <si>
    <t>Agris Šulcs</t>
  </si>
  <si>
    <t>Artūrs Vītoliņš</t>
  </si>
  <si>
    <t>Markus Jansons</t>
  </si>
  <si>
    <t>Oskars Eglītis</t>
  </si>
  <si>
    <t>Mārtiņš Henke</t>
  </si>
  <si>
    <t>Ernests Vītols</t>
  </si>
  <si>
    <t>Edgars Gailītis</t>
  </si>
  <si>
    <t>Jānis Bramanis</t>
  </si>
  <si>
    <t>Matīss Jansons</t>
  </si>
  <si>
    <t>Guntars Laivacums</t>
  </si>
  <si>
    <t>Raitis Rītiņš</t>
  </si>
  <si>
    <t>Uģis Savickis</t>
  </si>
  <si>
    <t>Artūrs Timahovičs</t>
  </si>
  <si>
    <t>Māris Znotiņš</t>
  </si>
  <si>
    <t>Patriks Dauburs</t>
  </si>
  <si>
    <t>Edijs Pleišs</t>
  </si>
  <si>
    <t>Valters Krūmiņš</t>
  </si>
  <si>
    <t>Pārmešana</t>
  </si>
  <si>
    <t>8.-9.</t>
  </si>
  <si>
    <t>11.-16.</t>
  </si>
  <si>
    <t>18.-19.</t>
  </si>
  <si>
    <t>24.-26.</t>
  </si>
  <si>
    <t>27.-30.</t>
  </si>
  <si>
    <t>31.-34.</t>
  </si>
  <si>
    <t>41.-42.</t>
  </si>
  <si>
    <t>43.-44.</t>
  </si>
  <si>
    <t>46.-47.</t>
  </si>
  <si>
    <t>46.-48.</t>
  </si>
  <si>
    <t>52.</t>
  </si>
  <si>
    <t>53.-57.</t>
  </si>
  <si>
    <t>58.</t>
  </si>
  <si>
    <t>59.</t>
  </si>
  <si>
    <t>60.-61.</t>
  </si>
  <si>
    <t>62.</t>
  </si>
  <si>
    <t>63.</t>
  </si>
  <si>
    <t>64.</t>
  </si>
  <si>
    <t>65.-66.</t>
  </si>
  <si>
    <t>67.-68.</t>
  </si>
  <si>
    <t>69.-70.</t>
  </si>
  <si>
    <t>71.</t>
  </si>
  <si>
    <t>72.</t>
  </si>
  <si>
    <t>73.</t>
  </si>
  <si>
    <t>74.</t>
  </si>
  <si>
    <t>75.-76.</t>
  </si>
  <si>
    <t>77.-78.</t>
  </si>
  <si>
    <t>79.</t>
  </si>
  <si>
    <t>80.</t>
  </si>
  <si>
    <t>81.</t>
  </si>
  <si>
    <t>82.</t>
  </si>
  <si>
    <t>83.</t>
  </si>
  <si>
    <t>84.-85.</t>
  </si>
  <si>
    <t>86.</t>
  </si>
  <si>
    <t>Ķekavas novada sporta svētki - kofera mešana - rezultāti</t>
  </si>
  <si>
    <t>Lauma Lindenava</t>
  </si>
  <si>
    <t>Liene Lindenava</t>
  </si>
  <si>
    <t>Gunta Stendzeniece</t>
  </si>
  <si>
    <t>Jeļena Siņicina</t>
  </si>
  <si>
    <t>Raimonda Štamere</t>
  </si>
  <si>
    <t>Dace Novākova</t>
  </si>
  <si>
    <t>Svetlana Šakele</t>
  </si>
  <si>
    <t>Gundega Zonberga</t>
  </si>
  <si>
    <t>Inna Raihmane</t>
  </si>
  <si>
    <t>Natālija Parfjonova</t>
  </si>
  <si>
    <t>Olga Paklova</t>
  </si>
  <si>
    <t>Poļina K.</t>
  </si>
  <si>
    <t>Valērija Savicka</t>
  </si>
  <si>
    <t>Katrīna Paulova</t>
  </si>
  <si>
    <t>Keita Vilde</t>
  </si>
  <si>
    <t>Santa Mērika</t>
  </si>
  <si>
    <t>Andra Eglīte</t>
  </si>
  <si>
    <t>Eva Ērgle</t>
  </si>
  <si>
    <t>Mārīte Lēruma</t>
  </si>
  <si>
    <t>Daina Šulca</t>
  </si>
  <si>
    <t>Santa Garbara</t>
  </si>
  <si>
    <t>Gunta Laizāne</t>
  </si>
  <si>
    <t>Daiga Celitāne</t>
  </si>
  <si>
    <t>Linda Zaķe</t>
  </si>
  <si>
    <t>Līga Blate</t>
  </si>
  <si>
    <t>Paula Adele Purava</t>
  </si>
  <si>
    <t>Aina Ancīte</t>
  </si>
  <si>
    <t>Anda Knospiņa</t>
  </si>
  <si>
    <t>Dace Amatere</t>
  </si>
  <si>
    <t>Dzintra Paupe</t>
  </si>
  <si>
    <t>Gunta Vīnerte</t>
  </si>
  <si>
    <t>Ieviņa Ligere</t>
  </si>
  <si>
    <t>Evita Siliņa</t>
  </si>
  <si>
    <t>Taņja Monte</t>
  </si>
  <si>
    <t>10.-11.</t>
  </si>
  <si>
    <t>10.-12.</t>
  </si>
  <si>
    <t>14.-15.</t>
  </si>
  <si>
    <t>20.</t>
  </si>
  <si>
    <t>21.</t>
  </si>
  <si>
    <t>41.</t>
  </si>
  <si>
    <t>42.</t>
  </si>
  <si>
    <t>43.</t>
  </si>
  <si>
    <t>27.-28.</t>
  </si>
  <si>
    <t>32.-35.</t>
  </si>
  <si>
    <t>Evica Sviķe</t>
  </si>
  <si>
    <t>49.-50.</t>
  </si>
  <si>
    <t>Melina Lihiča</t>
  </si>
  <si>
    <t>53.</t>
  </si>
  <si>
    <t>Sonora Sola</t>
  </si>
  <si>
    <t>54.</t>
  </si>
  <si>
    <t>Odrija Sviķe</t>
  </si>
  <si>
    <t>55.</t>
  </si>
  <si>
    <t>56.</t>
  </si>
  <si>
    <t>57.</t>
  </si>
  <si>
    <t>Edvīns Pavlovs</t>
  </si>
  <si>
    <t>Roberts Bramanis</t>
  </si>
  <si>
    <t>Staņislavs Šakels</t>
  </si>
  <si>
    <t>Markuss Jansons</t>
  </si>
  <si>
    <t>Edmunds Sīpols</t>
  </si>
  <si>
    <t>Gintars Beikmanis</t>
  </si>
  <si>
    <t>Jānis Jakupcevičs</t>
  </si>
  <si>
    <t>Edgars Kurašovs</t>
  </si>
  <si>
    <t>Gatis Vītiņš</t>
  </si>
  <si>
    <t>Andris Ūdris</t>
  </si>
  <si>
    <t>Emīls Balodis</t>
  </si>
  <si>
    <t>Dāvis Dūda</t>
  </si>
  <si>
    <t>Jānis Sedjukēvičs</t>
  </si>
  <si>
    <t>Miks Vents</t>
  </si>
  <si>
    <t>Armīns Paupe</t>
  </si>
  <si>
    <t>Viktors Vīnerts</t>
  </si>
  <si>
    <t>Mārcis Siders</t>
  </si>
  <si>
    <t>Mārtiņš Lielups</t>
  </si>
  <si>
    <t>Guntars Kaņepons</t>
  </si>
  <si>
    <t>Mārtiņš Zeikmanis</t>
  </si>
  <si>
    <t>Inatars Labsvārds</t>
  </si>
  <si>
    <t>Inatrs Kučinskis</t>
  </si>
  <si>
    <t>Niks Kučinskis</t>
  </si>
  <si>
    <t>Artis Kučinskis</t>
  </si>
  <si>
    <t>Mārtiņš Ikerts</t>
  </si>
  <si>
    <t>Māri Ikerts</t>
  </si>
  <si>
    <t>Dainis Māsāns</t>
  </si>
  <si>
    <t>Juris Votiņš</t>
  </si>
  <si>
    <t>32.-33.</t>
  </si>
  <si>
    <t>51.-52.</t>
  </si>
  <si>
    <t>Ķekavas novada sporta svētki - Svarbumbu celšana - rezultāti</t>
  </si>
  <si>
    <t>Jaunieši 12 gadi/6kg</t>
  </si>
  <si>
    <t>Alekss Grīnbergs</t>
  </si>
  <si>
    <t>Adriāns Stankēvičs</t>
  </si>
  <si>
    <t>Aleksis Jula</t>
  </si>
  <si>
    <t>Jaunieši 13-18 gadi</t>
  </si>
  <si>
    <t>Intars Beikmanis</t>
  </si>
  <si>
    <t xml:space="preserve">Gintis Zaķis </t>
  </si>
  <si>
    <t>Jānis Janulēvičs</t>
  </si>
  <si>
    <t>Enriko Dejus</t>
  </si>
  <si>
    <t>Jaunieši 19-25 gadi</t>
  </si>
  <si>
    <t>Jānis Dejus</t>
  </si>
  <si>
    <t>Rolands Vebe</t>
  </si>
  <si>
    <t>Juris Voitiņš</t>
  </si>
  <si>
    <t>Vīrieši 26-40 gadi(-90 kg)</t>
  </si>
  <si>
    <t>Normunds Bāgants</t>
  </si>
  <si>
    <t>Juris Martinovskis</t>
  </si>
  <si>
    <t>Vīrieši 26-40 gadi (+90 kg)</t>
  </si>
  <si>
    <t>Vīrieši 41-60 gadi (-90 kg)</t>
  </si>
  <si>
    <t>Vīrieši virs 60 gadiem (-90 kg)</t>
  </si>
  <si>
    <t>Māris Magurs</t>
  </si>
  <si>
    <t>Edmunds Kēnigsvalds</t>
  </si>
  <si>
    <t>Vīrieši virs 60 gadiem (+90 kg)</t>
  </si>
  <si>
    <t>Viesturs Gargurnis</t>
  </si>
  <si>
    <t>Vīrieši virs 70 gadiem</t>
  </si>
  <si>
    <t>Paulis Gilis</t>
  </si>
  <si>
    <t>Ivars Brigmanis</t>
  </si>
  <si>
    <t>Sievietes virs 18 gadiem</t>
  </si>
  <si>
    <t>Lidija Solovjova</t>
  </si>
  <si>
    <t>Ķekavas novada sporta svētki - basketbola soda metieni - rezultāti</t>
  </si>
  <si>
    <t>Laura Osipāne</t>
  </si>
  <si>
    <t>Robija Vīksne</t>
  </si>
  <si>
    <t>Enija Vīksne</t>
  </si>
  <si>
    <t>Mendija Nungure</t>
  </si>
  <si>
    <t>Indra Mūrmane</t>
  </si>
  <si>
    <t>R.Dziļuma</t>
  </si>
  <si>
    <t>Zane Veidenbaume</t>
  </si>
  <si>
    <t>Kopā</t>
  </si>
  <si>
    <t>7.-8.</t>
  </si>
  <si>
    <t>9.-10.</t>
  </si>
  <si>
    <t>11.-13.</t>
  </si>
  <si>
    <t>16.-17.</t>
  </si>
  <si>
    <t>Klāvs Krūmiņš</t>
  </si>
  <si>
    <t>Edijs Porietis</t>
  </si>
  <si>
    <t>Ivars Krūmiņš</t>
  </si>
  <si>
    <t>Gatis Epners</t>
  </si>
  <si>
    <t>Kārlis Skadiņš</t>
  </si>
  <si>
    <t>Pēteris Strautmanis</t>
  </si>
  <si>
    <t>Mārtiņš Pentjušs</t>
  </si>
  <si>
    <t>Māris Skrodis</t>
  </si>
  <si>
    <t>Nauris Bergmanis</t>
  </si>
  <si>
    <t>Pēteris Svenne</t>
  </si>
  <si>
    <t>Rihards Rullis</t>
  </si>
  <si>
    <t>Egmants Vircavs</t>
  </si>
  <si>
    <t>Toms Priedītis</t>
  </si>
  <si>
    <t>Jānis Bērziņš</t>
  </si>
  <si>
    <t>Gints Rasinskis</t>
  </si>
  <si>
    <t>Hārdijs Nungers</t>
  </si>
  <si>
    <t>Edgars Beitiņš</t>
  </si>
  <si>
    <t>Ivo Prinučs</t>
  </si>
  <si>
    <t>Ivo Vambuts</t>
  </si>
  <si>
    <t>11.-12.</t>
  </si>
  <si>
    <t>13.-14.</t>
  </si>
  <si>
    <t>15.-19.</t>
  </si>
  <si>
    <t>20.-22.</t>
  </si>
  <si>
    <t>23.-26.</t>
  </si>
  <si>
    <t>27.-31.</t>
  </si>
  <si>
    <t>Elvīra Laizāne</t>
  </si>
  <si>
    <t>Sieviešu graupa (individuāli):</t>
  </si>
  <si>
    <t>Brauciens ar SUP (airu dēli)</t>
  </si>
  <si>
    <t>Vīriešu graupa (individuāli):</t>
  </si>
  <si>
    <t>Valts Variks</t>
  </si>
  <si>
    <t>MIX graupa (komandā):</t>
  </si>
  <si>
    <t>Renārs Minkevics, Artis Minkevics
Jānis Ozoliņš, Niks Goldmanis</t>
  </si>
  <si>
    <t>Nataša Kiseleva</t>
  </si>
  <si>
    <t>Elvīra Laizāne, Nataša Kiseleva
Aleksejs Kiselevs, AAQUIB MS</t>
  </si>
  <si>
    <t>Valērijs Opaļevs, Jekaterina Burkovska
Aleksandrs Saveļjevs, Gunta Laizāne</t>
  </si>
  <si>
    <t>Laivošana - rezultāti</t>
  </si>
  <si>
    <t>Alīna Saveļjeva</t>
  </si>
  <si>
    <t>Egons Grāvītis</t>
  </si>
  <si>
    <t>Valērijs Opaļevs</t>
  </si>
  <si>
    <t>Aleksejs Kiselevs</t>
  </si>
  <si>
    <t>Gints Zariņš</t>
  </si>
  <si>
    <t>Aaquib MS</t>
  </si>
  <si>
    <t>2-vietīgā klase (1 vīr+ 1 siev)</t>
  </si>
  <si>
    <t>Egons Grāvītis, Edgars Grāvītis</t>
  </si>
  <si>
    <t>Niks Goldmanis, Marta Helēna Vanaga</t>
  </si>
  <si>
    <t>Valts Variks, Helēna Varika</t>
  </si>
  <si>
    <t>Gatis Vītiņš, Jānis Liepiņlauskis</t>
  </si>
  <si>
    <t>Herta Bāgante, Inārs Bāgants</t>
  </si>
  <si>
    <t>Līga Varakāne, Kaspars Krūmiņš</t>
  </si>
  <si>
    <t>Ilze Siliņa, Arnis Roziņš</t>
  </si>
  <si>
    <t>Jānis Ozoliņš, Justs Ozoliņš</t>
  </si>
  <si>
    <t>Antra Martinsone, Arnolds Kadiķis</t>
  </si>
  <si>
    <t>Valters Krūmiņš, Andris Krūmiņš</t>
  </si>
  <si>
    <t>Jeļena Siņicina, Ļera Savicka</t>
  </si>
  <si>
    <t>Gunta Laizāne, Linda Laizāne</t>
  </si>
  <si>
    <t>Nataļja Parfjonova, Artūrs Kampiņš</t>
  </si>
  <si>
    <t>Inna Raihmane, Polīna Kakamiševa</t>
  </si>
  <si>
    <t>Aleksejs Kiselevs, Elvīra Laizāne</t>
  </si>
  <si>
    <t>Natasha Kiseleva, Aaquib MS</t>
  </si>
  <si>
    <t>Svetlana Šakele, Jeļena Siņicina</t>
  </si>
  <si>
    <t>Svetlana Šakele, Staņislavs Šakels</t>
  </si>
  <si>
    <t>Sievietes (individuāli)</t>
  </si>
  <si>
    <t>Vīrieši (individuāli)</t>
  </si>
  <si>
    <t xml:space="preserve">4-vietīgā klase </t>
  </si>
  <si>
    <t>Pauls Pērkons, Kristaps Iļjins, Niks Goldmanis, Artis Minkevics</t>
  </si>
  <si>
    <t>Metinātāji</t>
  </si>
  <si>
    <t>Nadīna, Mārtiņš, Mārcis, Intars</t>
  </si>
  <si>
    <t>Dzintra Paupe, Armīns Paupe, Āris Jansons, Viktors Vīnerts</t>
  </si>
  <si>
    <t>Labais Krasts</t>
  </si>
  <si>
    <t>Māris Sadurskis, Jānis Heidemanis, Laura Skuja, Zanda Karpoviča</t>
  </si>
  <si>
    <t>Ķeza</t>
  </si>
  <si>
    <t>Inna Raihmane, Svetlana Šakele, Sanita Stāmere, Arnis Rožāns</t>
  </si>
  <si>
    <t>Dominante</t>
  </si>
  <si>
    <t>Jekaterina Burkovska, Valērijs Opaļevs, Gunta Laizāne, Linda Laizāne</t>
  </si>
  <si>
    <t>Trialto 2</t>
  </si>
  <si>
    <t>Laima, Marta, Helēna, Valts</t>
  </si>
  <si>
    <t>Nataļja Parfjonova, Eva Ērgle, Artūrs Kampiņš, Uģis Vancāns</t>
  </si>
  <si>
    <t xml:space="preserve">Trialto </t>
  </si>
  <si>
    <t>Jeļena Siņicina, Ingrīda Driņķe, Gatis Vītiņš, Gundega Zonberga</t>
  </si>
  <si>
    <t>Trakie</t>
  </si>
  <si>
    <t>Raivo Simsons, Patriks Dauburs, Edijs Pleikšs, Niklāvs Varakājs6:07</t>
  </si>
  <si>
    <t>Rocis</t>
  </si>
  <si>
    <t>Natālija Kiseleva, Aleksejs Kiselevs, Aaquib MS, Elvīra Laizāne</t>
  </si>
  <si>
    <t>Ķekavas novada sporta svētki - Novuss - rezultāti</t>
  </si>
  <si>
    <t>E.Cepurīša kauss 2013</t>
  </si>
  <si>
    <t>Daina Vanaga</t>
  </si>
  <si>
    <t>Regīna Andersone</t>
  </si>
  <si>
    <t>Egils Cepurītis</t>
  </si>
  <si>
    <t>Modris Kauss</t>
  </si>
  <si>
    <t>Mikus Andersons</t>
  </si>
  <si>
    <t>Ķekavas novada sporta svētki - Jautrības stafetes - rezultāti</t>
  </si>
  <si>
    <t>"Labais krasts"</t>
  </si>
  <si>
    <t>"Apeirons"</t>
  </si>
  <si>
    <t>"MakBaiti"</t>
  </si>
  <si>
    <t>"Trialto"</t>
  </si>
  <si>
    <t>"Tritons"</t>
  </si>
  <si>
    <t>"Gurķīša burciņa"</t>
  </si>
  <si>
    <t>"Savējie"</t>
  </si>
  <si>
    <t>"LG" Ilze Siliņa, Sanita Štamere, Kaspars Krūmiņš, Kalvin Liks</t>
  </si>
  <si>
    <t>"Katrīna" Arta Cīrule, Katrīna Boļše,Nauris Miezis, Niks Gūtmanis</t>
  </si>
  <si>
    <t>"Kur vāvere, tur rieksti"</t>
  </si>
  <si>
    <t>"Zvirbuļi"</t>
  </si>
  <si>
    <t>00.26.90</t>
  </si>
  <si>
    <t>00.28.40</t>
  </si>
  <si>
    <t>00.26.40</t>
  </si>
  <si>
    <t>00.27.90</t>
  </si>
  <si>
    <t>00.28.30</t>
  </si>
  <si>
    <t>00.41.60</t>
  </si>
  <si>
    <t>00.24.70</t>
  </si>
  <si>
    <t>00.29.00</t>
  </si>
  <si>
    <t>00.23.40</t>
  </si>
  <si>
    <t>00.23.60</t>
  </si>
  <si>
    <t>00.24.00</t>
  </si>
  <si>
    <t>00.26.10</t>
  </si>
  <si>
    <t>00.26.00</t>
  </si>
  <si>
    <t>"Sliktais krasts" Gunta Vīnerte, Dzintra Paupe, Vintars Vīnerts, 
Armīns Paupe</t>
  </si>
  <si>
    <t>Ķekavas novada sporta svētku rezultāti</t>
  </si>
  <si>
    <t>Virves vilkšana</t>
  </si>
  <si>
    <t>1.vieta</t>
  </si>
  <si>
    <t xml:space="preserve">2.vieta </t>
  </si>
  <si>
    <t>"Trialto" (Jānis Jakupcevičs, Raitis Gabrāns, Kaspars K., Artūrs Kampiņš, Artis Diena, Andris Ūdris)</t>
  </si>
  <si>
    <t>"Sviedru enkurs" (Intars Kučinskis, Agnis Čavars, Ivo Primičs, Kaspars Mūrnieks, Ingars Pehovs, Artūrs Rumbins)</t>
  </si>
  <si>
    <t>3.vieta</t>
  </si>
  <si>
    <t>"GangBang" (Mārtiņš Doma, Nauris Miezis, Mārtiņš Zeikmanis, Kristaps Stilve, Toms Lagzdiņš, Rihards Indrēvičs)</t>
  </si>
  <si>
    <t>Futbols</t>
  </si>
  <si>
    <t>"Gang Bang" (Toms un Gatis Lagzdiņi, Vents Vanags, Nils Meļķis, Denis Ostrovskis, Mārtiņš Doma, Matīss Ziemelis, Ģirts Andersons)</t>
  </si>
  <si>
    <t>"FK Valdlauči" (Ņikita Lobunovs, Daniels Imūns, Pāvels Serikovs, Jevgēņijs Jeroha, Jūris Macuks, Deniss Luikains, Oļegs B.)</t>
  </si>
  <si>
    <t>"Meds" (Konstantīns Romanovskis, Elvijs Adijāns, Toms Verdenhofs, Ričards Matulis, Rihards Krēvics, Elvis Smiltnieks, Emīls Briedis, Reinis Rupenheits, Ralfs Priede</t>
  </si>
  <si>
    <t>Florbols 3 pret 3</t>
  </si>
  <si>
    <t>"PP" (Natālija Babjuka, Nils Meļķis, Matīss Jansons)</t>
  </si>
  <si>
    <t>"Brīnumiņi" (Dāvis Vegners, Jānis Bramanis, Gundega Vancāne, Zane Veidenbauma)</t>
  </si>
  <si>
    <t>"Gurķīšu burciņa" (Līga Vancāne, Edgars Gailītis, Intars Labsvārds, Mārcis Siders, Ernests Vītols)</t>
  </si>
  <si>
    <t>Lentīšu regbijs</t>
  </si>
  <si>
    <t>"Dominante" (Ilze Siliņa, Sanita Štāmere, Arnis Roziņš, Jānis Galiņš, Agris Rožāns, Elmārs Šefanovskis)</t>
  </si>
  <si>
    <t>"Līga" (Līga Strazdiņa, Juris Šimanskis, Aleksandrs Jefčenko, Ivars Eglis, Kaspars Kārkliņš, Edgars)</t>
  </si>
  <si>
    <t>"UB 60" (Raivis Kokins, Emīls Balodis, Vēsma, Artūrs Andersons, Artūrs Šutovs)</t>
  </si>
  <si>
    <t>Pludmales volejbols</t>
  </si>
  <si>
    <t>"Brašie" (Imants Rikšs, ketija Ustupa, Gatis Alhimovičs, Arnis Jarošenko, Aleksis, Statners)</t>
  </si>
  <si>
    <t>"VVČ" (Aleksandrs Čerņa, Andris, Oskars un Aiga Vētras)</t>
  </si>
  <si>
    <t xml:space="preserve">"Lēnie" </t>
  </si>
  <si>
    <t xml:space="preserve">Strītbols </t>
  </si>
  <si>
    <t>A grupa</t>
  </si>
  <si>
    <t xml:space="preserve">1.vieta </t>
  </si>
  <si>
    <t>2.vieta</t>
  </si>
  <si>
    <t>B grupa</t>
  </si>
  <si>
    <t xml:space="preserve">3.vieta </t>
  </si>
  <si>
    <t>4.vieta</t>
  </si>
  <si>
    <t>"Es nezinu"</t>
  </si>
  <si>
    <t>"Jautrās desiņas" (Verners Žogla, Adrians Stankevičs, Mārtiņš Avotiņš)</t>
  </si>
  <si>
    <t>"Šušliki" (Alekss Grīnbergs, Righards Ozoliņš, Jēkabs Tomsons, Eduards Dāvis Erviks)</t>
  </si>
  <si>
    <t>"BIG 3" (Haralds Štāls, Toms Janeks, Ēriks Naumenko)</t>
  </si>
  <si>
    <t>"Čiekurs egles dēls" (Eduards Jumis, Eduards Avotiņš, Patriks Dauburs)</t>
  </si>
  <si>
    <t>"Sīkie" (Edvīns Milzers, Aivars Radiončiks, Gvido Valbe_</t>
  </si>
  <si>
    <t>C grupa</t>
  </si>
  <si>
    <t>"Dārtija" (Mārtiņš Čudars, Kristers Kreicšteins, Kārlis Ozoliņš)</t>
  </si>
  <si>
    <t>"Justīne" (Toms Krūmiņš, Klāvs Krūmiņš, Kristiāns Voicehovičs)</t>
  </si>
  <si>
    <t>"Pūpoli" (Klāvs Ādolfs Ozoliņš, Artūrs Purviņš, Kristers Vēbers)</t>
  </si>
  <si>
    <t>D grupa</t>
  </si>
  <si>
    <t>"MVP" (Rūdolfs Priede, Ivars Vanags, Roberts Dauburs)</t>
  </si>
  <si>
    <t>"Saļiks" (Aigars Bērziņš, Egmonts Vircavs, Andris Matīss)</t>
  </si>
  <si>
    <t xml:space="preserve">4.vieta </t>
  </si>
  <si>
    <t>"The Dundees"</t>
  </si>
  <si>
    <t>5.vieta</t>
  </si>
  <si>
    <t>"Čurka pa labi"</t>
  </si>
  <si>
    <t xml:space="preserve">6.vieta </t>
  </si>
  <si>
    <t>"Švāģeru banda"</t>
  </si>
  <si>
    <t>E grupa</t>
  </si>
  <si>
    <t>"Žiperīgās" (Enija  Vīksne, Evita Postņikova, Līva Purviņa)</t>
  </si>
  <si>
    <t>"Pek-a" (Kintija Gateža, Mārica Zaķe, Keita Gorelova)</t>
  </si>
  <si>
    <t>F grupa</t>
  </si>
  <si>
    <t>"Pelmenis" (Signe Zole, Dita Endzele, Dace Kolosovska)</t>
  </si>
  <si>
    <t>"Pelmenīši" (Robija Vīksne, keita Alise Gorlova, Laura Osipāne, Daila Grāvīte)</t>
  </si>
  <si>
    <t xml:space="preserve">Sieviešu grupa </t>
  </si>
  <si>
    <t>"Florbola Kobras" (Anda Knospiņa, Laura Vancāne, Jogita Gundra, Elīna Drēziņa)</t>
  </si>
  <si>
    <t>"Spagetī" (Sintija Bušmane, Dace Kolosovska, Signe Zole, Dita Endzele)</t>
  </si>
  <si>
    <t>"Haris" (Linda Svenne, Anete Pirktiņa, Marta Ozola)</t>
  </si>
  <si>
    <t>MIX grupa</t>
  </si>
  <si>
    <t>"Franči" (Niks Gūtmanis, Kristaps Stilve, Anete Pirktiņa, Marta Ozola)</t>
  </si>
  <si>
    <t>"NETIN" (Līga Vancāne, Toms Lagzdiņš, Nauris Miezis, Edgars Gailītis)</t>
  </si>
  <si>
    <t>"BBK Gateris" (Toms Priedītis, Gints Piparsm Vents Feldmanis, Rolands Lielmanis)</t>
  </si>
  <si>
    <t>"MIDI" (Māris Bērziņš, Ineta Bērziņa, Dzintra Nokalna, Ilze Vanaga)</t>
  </si>
  <si>
    <t>"Traktors"</t>
  </si>
  <si>
    <t>"Zaķīši"</t>
  </si>
  <si>
    <t>Vīrieši līdz 40 g.v.</t>
  </si>
  <si>
    <t>"Džardžārs" (Ivars Vanags, Kristaps Stilve, Nauris Miezis, Niks Gūtmanis)</t>
  </si>
  <si>
    <t>"Vecie" (Aivars Spila, Aleksandrs Čerņa, Andris un Oskars Vētras)</t>
  </si>
  <si>
    <t>"Trakais kilograms" (Ivo Vambuts, Kristaps Supe, Ģirts Ezers)</t>
  </si>
  <si>
    <t>"Nezinu"</t>
  </si>
  <si>
    <t>5-6.vieta</t>
  </si>
  <si>
    <t>"Cirīši"</t>
  </si>
  <si>
    <t>"PMK"</t>
  </si>
  <si>
    <t>7.-8.vieta</t>
  </si>
  <si>
    <t>"Mārupes brāļi"</t>
  </si>
  <si>
    <t>"Kaut kā tā"</t>
  </si>
  <si>
    <t>9.-10.vieta</t>
  </si>
  <si>
    <t>"Zaļie"</t>
  </si>
  <si>
    <t>Vīrieši 40+</t>
  </si>
  <si>
    <t>"Jaunā paaudze" (Ingars Gulbis, Edgars Kukulis, Jānis Censonis, Kaspars Lodziņš)</t>
  </si>
  <si>
    <t>"Iecava" (Māris Ozoliņš, Aļģis Mudurs, Gunārs Plucis)</t>
  </si>
  <si>
    <t>"Rudens noskaņa" (Gundars Sprihģis, Gunārs Beļkovskis, Ģirts Štreibers, Juris Groza)</t>
  </si>
  <si>
    <t>"Ķekavas Maxi"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</si>
</sst>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9"/>
      <color indexed="8"/>
      <name val="Calibri"/>
      <family val="2"/>
    </font>
    <font>
      <i/>
      <sz val="10"/>
      <name val="Arial"/>
      <family val="0"/>
    </font>
    <font>
      <b/>
      <sz val="11"/>
      <name val="Arial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40"/>
      <name val="Calibri"/>
      <family val="2"/>
    </font>
    <font>
      <b/>
      <sz val="13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rgb="FF00B0F0"/>
      <name val="Calibri"/>
      <family val="2"/>
    </font>
    <font>
      <b/>
      <sz val="13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F0"/>
      <name val="Calibri"/>
      <family val="2"/>
    </font>
    <font>
      <b/>
      <sz val="12"/>
      <color rgb="FF00B050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22" xfId="0" applyFont="1" applyBorder="1" applyAlignment="1">
      <alignment horizontal="center"/>
    </xf>
    <xf numFmtId="0" fontId="67" fillId="0" borderId="38" xfId="0" applyFont="1" applyBorder="1" applyAlignment="1">
      <alignment vertical="center"/>
    </xf>
    <xf numFmtId="0" fontId="67" fillId="0" borderId="24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36" xfId="0" applyFont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3" xfId="0" applyFont="1" applyBorder="1" applyAlignment="1">
      <alignment horizontal="center"/>
    </xf>
    <xf numFmtId="0" fontId="67" fillId="0" borderId="40" xfId="0" applyFont="1" applyBorder="1" applyAlignment="1">
      <alignment/>
    </xf>
    <xf numFmtId="0" fontId="67" fillId="0" borderId="41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8" fillId="0" borderId="36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36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2" fontId="63" fillId="0" borderId="13" xfId="0" applyNumberFormat="1" applyFont="1" applyBorder="1" applyAlignment="1">
      <alignment horizontal="center" vertical="center"/>
    </xf>
    <xf numFmtId="2" fontId="63" fillId="0" borderId="26" xfId="0" applyNumberFormat="1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2" fontId="64" fillId="0" borderId="28" xfId="0" applyNumberFormat="1" applyFont="1" applyBorder="1" applyAlignment="1">
      <alignment horizontal="center" vertical="center"/>
    </xf>
    <xf numFmtId="2" fontId="65" fillId="0" borderId="13" xfId="0" applyNumberFormat="1" applyFont="1" applyBorder="1" applyAlignment="1">
      <alignment horizontal="center" vertical="center"/>
    </xf>
    <xf numFmtId="2" fontId="66" fillId="0" borderId="13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7" fillId="0" borderId="46" xfId="0" applyFont="1" applyBorder="1" applyAlignment="1">
      <alignment/>
    </xf>
    <xf numFmtId="0" fontId="67" fillId="0" borderId="31" xfId="0" applyFont="1" applyBorder="1" applyAlignment="1">
      <alignment horizontal="center" vertical="center"/>
    </xf>
    <xf numFmtId="0" fontId="68" fillId="0" borderId="18" xfId="0" applyFont="1" applyBorder="1" applyAlignment="1">
      <alignment/>
    </xf>
    <xf numFmtId="0" fontId="69" fillId="0" borderId="18" xfId="0" applyFont="1" applyBorder="1" applyAlignment="1">
      <alignment/>
    </xf>
    <xf numFmtId="0" fontId="67" fillId="0" borderId="36" xfId="0" applyFont="1" applyBorder="1" applyAlignment="1">
      <alignment vertical="center"/>
    </xf>
    <xf numFmtId="0" fontId="67" fillId="0" borderId="18" xfId="0" applyFont="1" applyBorder="1" applyAlignment="1">
      <alignment/>
    </xf>
    <xf numFmtId="0" fontId="67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7" fillId="0" borderId="36" xfId="0" applyFont="1" applyBorder="1" applyAlignment="1">
      <alignment horizontal="left" vertical="center"/>
    </xf>
    <xf numFmtId="0" fontId="67" fillId="0" borderId="18" xfId="0" applyFont="1" applyBorder="1" applyAlignment="1">
      <alignment horizontal="center" vertical="center"/>
    </xf>
    <xf numFmtId="0" fontId="68" fillId="0" borderId="36" xfId="0" applyFont="1" applyBorder="1" applyAlignment="1">
      <alignment horizontal="left" vertical="center"/>
    </xf>
    <xf numFmtId="0" fontId="67" fillId="0" borderId="36" xfId="0" applyFont="1" applyBorder="1" applyAlignment="1">
      <alignment/>
    </xf>
    <xf numFmtId="0" fontId="74" fillId="0" borderId="18" xfId="0" applyFont="1" applyBorder="1" applyAlignment="1">
      <alignment horizontal="center" vertical="center"/>
    </xf>
    <xf numFmtId="1" fontId="63" fillId="0" borderId="13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" fontId="66" fillId="0" borderId="13" xfId="0" applyNumberFormat="1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64" fillId="0" borderId="41" xfId="0" applyFont="1" applyBorder="1" applyAlignment="1">
      <alignment horizontal="left" vertical="center"/>
    </xf>
    <xf numFmtId="1" fontId="64" fillId="0" borderId="43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" fontId="64" fillId="0" borderId="28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Fill="1" applyBorder="1" applyAlignment="1">
      <alignment/>
    </xf>
    <xf numFmtId="0" fontId="73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67" fillId="0" borderId="14" xfId="0" applyFont="1" applyBorder="1" applyAlignment="1">
      <alignment wrapText="1"/>
    </xf>
    <xf numFmtId="0" fontId="68" fillId="0" borderId="14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0" fillId="0" borderId="13" xfId="0" applyFill="1" applyBorder="1" applyAlignment="1">
      <alignment/>
    </xf>
    <xf numFmtId="20" fontId="0" fillId="0" borderId="13" xfId="0" applyNumberForma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7" fillId="0" borderId="47" xfId="0" applyFont="1" applyBorder="1" applyAlignment="1">
      <alignment horizontal="center"/>
    </xf>
    <xf numFmtId="20" fontId="67" fillId="0" borderId="13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20" fontId="68" fillId="0" borderId="13" xfId="0" applyNumberFormat="1" applyFont="1" applyBorder="1" applyAlignment="1">
      <alignment horizontal="center" vertical="center"/>
    </xf>
    <xf numFmtId="20" fontId="69" fillId="0" borderId="13" xfId="0" applyNumberFormat="1" applyFont="1" applyBorder="1" applyAlignment="1">
      <alignment horizontal="center" vertical="center"/>
    </xf>
    <xf numFmtId="0" fontId="68" fillId="0" borderId="13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0" fontId="61" fillId="0" borderId="13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8" fillId="0" borderId="18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9" fillId="0" borderId="50" xfId="0" applyFont="1" applyBorder="1" applyAlignment="1">
      <alignment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80" fillId="0" borderId="18" xfId="0" applyFont="1" applyBorder="1" applyAlignment="1">
      <alignment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81" fillId="0" borderId="18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82" fillId="0" borderId="0" xfId="0" applyFont="1" applyAlignment="1">
      <alignment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C22"/>
  <sheetViews>
    <sheetView tabSelected="1" zoomScalePageLayoutView="0" workbookViewId="0" topLeftCell="A16">
      <selection activeCell="L17" sqref="L17"/>
    </sheetView>
  </sheetViews>
  <sheetFormatPr defaultColWidth="9.140625" defaultRowHeight="15"/>
  <cols>
    <col min="1" max="1" width="37.28125" style="0" customWidth="1"/>
    <col min="2" max="2" width="17.00390625" style="0" customWidth="1"/>
    <col min="3" max="3" width="11.57421875" style="0" customWidth="1"/>
  </cols>
  <sheetData>
    <row r="1" ht="21">
      <c r="A1" s="28" t="s">
        <v>23</v>
      </c>
    </row>
    <row r="2" spans="1:3" ht="37.5" customHeight="1">
      <c r="A2" s="29" t="s">
        <v>20</v>
      </c>
      <c r="B2" s="30"/>
      <c r="C2" s="15"/>
    </row>
    <row r="3" ht="15" customHeight="1" thickBot="1">
      <c r="A3" s="14"/>
    </row>
    <row r="4" spans="1:3" ht="21" customHeight="1">
      <c r="A4" s="205" t="s">
        <v>15</v>
      </c>
      <c r="B4" s="205" t="s">
        <v>24</v>
      </c>
      <c r="C4" s="207" t="s">
        <v>9</v>
      </c>
    </row>
    <row r="5" spans="1:3" ht="30" customHeight="1" thickBot="1">
      <c r="A5" s="206"/>
      <c r="B5" s="206"/>
      <c r="C5" s="208"/>
    </row>
    <row r="6" spans="1:3" ht="30" customHeight="1">
      <c r="A6" s="38" t="s">
        <v>34</v>
      </c>
      <c r="B6" s="39">
        <v>13.6</v>
      </c>
      <c r="C6" s="40" t="s">
        <v>1</v>
      </c>
    </row>
    <row r="7" spans="1:3" ht="30" customHeight="1">
      <c r="A7" s="41" t="s">
        <v>25</v>
      </c>
      <c r="B7" s="42">
        <v>11.66</v>
      </c>
      <c r="C7" s="43" t="s">
        <v>2</v>
      </c>
    </row>
    <row r="8" spans="1:3" ht="30" customHeight="1">
      <c r="A8" s="44" t="s">
        <v>41</v>
      </c>
      <c r="B8" s="45">
        <v>11.31</v>
      </c>
      <c r="C8" s="46" t="s">
        <v>3</v>
      </c>
    </row>
    <row r="9" spans="1:3" ht="30" customHeight="1">
      <c r="A9" s="36" t="s">
        <v>26</v>
      </c>
      <c r="B9" s="32">
        <v>9.2</v>
      </c>
      <c r="C9" s="33" t="s">
        <v>4</v>
      </c>
    </row>
    <row r="10" spans="1:3" ht="30" customHeight="1">
      <c r="A10" s="36" t="s">
        <v>27</v>
      </c>
      <c r="B10" s="32">
        <v>8.77</v>
      </c>
      <c r="C10" s="33" t="s">
        <v>13</v>
      </c>
    </row>
    <row r="11" spans="1:3" ht="30" customHeight="1">
      <c r="A11" s="36" t="s">
        <v>36</v>
      </c>
      <c r="B11" s="32">
        <v>8.68</v>
      </c>
      <c r="C11" s="33" t="s">
        <v>42</v>
      </c>
    </row>
    <row r="12" spans="1:3" ht="30" customHeight="1">
      <c r="A12" s="36" t="s">
        <v>29</v>
      </c>
      <c r="B12" s="32">
        <v>8.67</v>
      </c>
      <c r="C12" s="33" t="s">
        <v>43</v>
      </c>
    </row>
    <row r="13" spans="1:3" ht="30" customHeight="1">
      <c r="A13" s="36" t="s">
        <v>38</v>
      </c>
      <c r="B13" s="32">
        <v>8.48</v>
      </c>
      <c r="C13" s="33" t="s">
        <v>44</v>
      </c>
    </row>
    <row r="14" spans="1:3" ht="30" customHeight="1">
      <c r="A14" s="36" t="s">
        <v>37</v>
      </c>
      <c r="B14" s="32">
        <v>8.32</v>
      </c>
      <c r="C14" s="33" t="s">
        <v>45</v>
      </c>
    </row>
    <row r="15" spans="1:3" ht="30" customHeight="1">
      <c r="A15" s="36" t="s">
        <v>35</v>
      </c>
      <c r="B15" s="32">
        <v>8.31</v>
      </c>
      <c r="C15" s="33" t="s">
        <v>46</v>
      </c>
    </row>
    <row r="16" spans="1:3" ht="30" customHeight="1">
      <c r="A16" s="36" t="s">
        <v>33</v>
      </c>
      <c r="B16" s="32">
        <v>8.3</v>
      </c>
      <c r="C16" s="33" t="s">
        <v>47</v>
      </c>
    </row>
    <row r="17" spans="1:3" ht="30" customHeight="1">
      <c r="A17" s="36" t="s">
        <v>40</v>
      </c>
      <c r="B17" s="32">
        <v>7.88</v>
      </c>
      <c r="C17" s="33" t="s">
        <v>48</v>
      </c>
    </row>
    <row r="18" spans="1:3" ht="30" customHeight="1">
      <c r="A18" s="36" t="s">
        <v>28</v>
      </c>
      <c r="B18" s="32">
        <v>7.84</v>
      </c>
      <c r="C18" s="33" t="s">
        <v>49</v>
      </c>
    </row>
    <row r="19" spans="1:3" ht="30" customHeight="1">
      <c r="A19" s="36" t="s">
        <v>39</v>
      </c>
      <c r="B19" s="32">
        <v>7.05</v>
      </c>
      <c r="C19" s="33" t="s">
        <v>50</v>
      </c>
    </row>
    <row r="20" spans="1:3" ht="30" customHeight="1">
      <c r="A20" s="36" t="s">
        <v>30</v>
      </c>
      <c r="B20" s="32">
        <v>5.84</v>
      </c>
      <c r="C20" s="33" t="s">
        <v>51</v>
      </c>
    </row>
    <row r="21" spans="1:3" ht="30" customHeight="1">
      <c r="A21" s="36" t="s">
        <v>32</v>
      </c>
      <c r="B21" s="32">
        <v>3.88</v>
      </c>
      <c r="C21" s="33" t="s">
        <v>52</v>
      </c>
    </row>
    <row r="22" spans="1:3" ht="30" customHeight="1" thickBot="1">
      <c r="A22" s="37" t="s">
        <v>31</v>
      </c>
      <c r="B22" s="34">
        <v>3.67</v>
      </c>
      <c r="C22" s="35" t="s">
        <v>53</v>
      </c>
    </row>
  </sheetData>
  <sheetProtection/>
  <mergeCells count="3">
    <mergeCell ref="A4:A5"/>
    <mergeCell ref="C4:C5"/>
    <mergeCell ref="B4:B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7.28125" style="0" customWidth="1"/>
    <col min="2" max="4" width="17.00390625" style="0" customWidth="1"/>
    <col min="5" max="5" width="11.57421875" style="0" customWidth="1"/>
  </cols>
  <sheetData>
    <row r="1" ht="21">
      <c r="A1" s="28" t="s">
        <v>407</v>
      </c>
    </row>
    <row r="2" spans="1:5" ht="37.5" customHeight="1">
      <c r="A2" s="29" t="s">
        <v>20</v>
      </c>
      <c r="B2" s="30"/>
      <c r="C2" s="30"/>
      <c r="D2" s="30"/>
      <c r="E2" s="15"/>
    </row>
    <row r="3" ht="15" customHeight="1" thickBot="1">
      <c r="A3" s="14"/>
    </row>
    <row r="4" spans="1:5" ht="21" customHeight="1">
      <c r="A4" s="213" t="s">
        <v>15</v>
      </c>
      <c r="B4" s="215" t="s">
        <v>10</v>
      </c>
      <c r="C4" s="215" t="s">
        <v>11</v>
      </c>
      <c r="D4" s="215" t="s">
        <v>415</v>
      </c>
      <c r="E4" s="217" t="s">
        <v>9</v>
      </c>
    </row>
    <row r="5" spans="1:5" ht="30" customHeight="1" thickBot="1">
      <c r="A5" s="214"/>
      <c r="B5" s="216"/>
      <c r="C5" s="216"/>
      <c r="D5" s="216"/>
      <c r="E5" s="218"/>
    </row>
    <row r="6" spans="1:5" ht="30" customHeight="1">
      <c r="A6" s="155" t="s">
        <v>151</v>
      </c>
      <c r="B6" s="156">
        <v>14</v>
      </c>
      <c r="C6" s="156">
        <v>6</v>
      </c>
      <c r="D6" s="156">
        <f>B6+C6</f>
        <v>20</v>
      </c>
      <c r="E6" s="154" t="s">
        <v>1</v>
      </c>
    </row>
    <row r="7" spans="1:5" ht="30" customHeight="1">
      <c r="A7" s="41" t="s">
        <v>26</v>
      </c>
      <c r="B7" s="152">
        <v>10</v>
      </c>
      <c r="C7" s="152">
        <v>9</v>
      </c>
      <c r="D7" s="152">
        <f>B7+C7</f>
        <v>19</v>
      </c>
      <c r="E7" s="128" t="s">
        <v>2</v>
      </c>
    </row>
    <row r="8" spans="1:5" ht="30" customHeight="1">
      <c r="A8" s="44" t="s">
        <v>410</v>
      </c>
      <c r="B8" s="153">
        <v>10</v>
      </c>
      <c r="C8" s="153">
        <v>7</v>
      </c>
      <c r="D8" s="153">
        <v>17</v>
      </c>
      <c r="E8" s="157" t="s">
        <v>3</v>
      </c>
    </row>
    <row r="9" spans="1:5" ht="30" customHeight="1">
      <c r="A9" s="36" t="s">
        <v>145</v>
      </c>
      <c r="B9" s="150">
        <v>12</v>
      </c>
      <c r="C9" s="150">
        <v>4</v>
      </c>
      <c r="D9" s="150">
        <v>16</v>
      </c>
      <c r="E9" s="33" t="s">
        <v>4</v>
      </c>
    </row>
    <row r="10" spans="1:5" ht="30" customHeight="1">
      <c r="A10" s="36" t="s">
        <v>409</v>
      </c>
      <c r="B10" s="150">
        <v>10</v>
      </c>
      <c r="C10" s="150">
        <v>5</v>
      </c>
      <c r="D10" s="150">
        <f aca="true" t="shared" si="0" ref="D10:D22">B10+C10</f>
        <v>15</v>
      </c>
      <c r="E10" s="33" t="s">
        <v>13</v>
      </c>
    </row>
    <row r="11" spans="1:5" ht="30" customHeight="1">
      <c r="A11" s="36" t="s">
        <v>112</v>
      </c>
      <c r="B11" s="150">
        <v>9</v>
      </c>
      <c r="C11" s="150">
        <v>5</v>
      </c>
      <c r="D11" s="150">
        <f t="shared" si="0"/>
        <v>14</v>
      </c>
      <c r="E11" s="33" t="s">
        <v>42</v>
      </c>
    </row>
    <row r="12" spans="1:5" ht="30" customHeight="1">
      <c r="A12" s="36" t="s">
        <v>140</v>
      </c>
      <c r="B12" s="150">
        <v>8</v>
      </c>
      <c r="C12" s="150">
        <v>4</v>
      </c>
      <c r="D12" s="150">
        <f t="shared" si="0"/>
        <v>12</v>
      </c>
      <c r="E12" s="33" t="s">
        <v>416</v>
      </c>
    </row>
    <row r="13" spans="1:5" ht="30" customHeight="1">
      <c r="A13" s="36" t="s">
        <v>139</v>
      </c>
      <c r="B13" s="150">
        <v>7</v>
      </c>
      <c r="C13" s="150">
        <v>5</v>
      </c>
      <c r="D13" s="150">
        <f t="shared" si="0"/>
        <v>12</v>
      </c>
      <c r="E13" s="33" t="s">
        <v>416</v>
      </c>
    </row>
    <row r="14" spans="1:5" ht="30" customHeight="1">
      <c r="A14" s="36" t="s">
        <v>411</v>
      </c>
      <c r="B14" s="150">
        <v>8</v>
      </c>
      <c r="C14" s="150"/>
      <c r="D14" s="150">
        <f t="shared" si="0"/>
        <v>8</v>
      </c>
      <c r="E14" s="33" t="s">
        <v>417</v>
      </c>
    </row>
    <row r="15" spans="1:5" ht="30" customHeight="1">
      <c r="A15" s="36" t="s">
        <v>162</v>
      </c>
      <c r="B15" s="150">
        <v>8</v>
      </c>
      <c r="C15" s="150"/>
      <c r="D15" s="150">
        <f t="shared" si="0"/>
        <v>8</v>
      </c>
      <c r="E15" s="33" t="s">
        <v>417</v>
      </c>
    </row>
    <row r="16" spans="1:5" ht="30" customHeight="1">
      <c r="A16" s="36" t="s">
        <v>408</v>
      </c>
      <c r="B16" s="150">
        <v>6</v>
      </c>
      <c r="C16" s="150"/>
      <c r="D16" s="150">
        <f t="shared" si="0"/>
        <v>6</v>
      </c>
      <c r="E16" s="33" t="s">
        <v>418</v>
      </c>
    </row>
    <row r="17" spans="1:5" ht="30" customHeight="1">
      <c r="A17" s="36" t="s">
        <v>36</v>
      </c>
      <c r="B17" s="150">
        <v>6</v>
      </c>
      <c r="C17" s="150"/>
      <c r="D17" s="150">
        <f t="shared" si="0"/>
        <v>6</v>
      </c>
      <c r="E17" s="33" t="s">
        <v>418</v>
      </c>
    </row>
    <row r="18" spans="1:5" ht="30" customHeight="1">
      <c r="A18" s="36" t="s">
        <v>165</v>
      </c>
      <c r="B18" s="150">
        <v>6</v>
      </c>
      <c r="C18" s="150"/>
      <c r="D18" s="150">
        <f t="shared" si="0"/>
        <v>6</v>
      </c>
      <c r="E18" s="33" t="s">
        <v>418</v>
      </c>
    </row>
    <row r="19" spans="1:5" ht="30" customHeight="1">
      <c r="A19" s="36" t="s">
        <v>413</v>
      </c>
      <c r="B19" s="150">
        <v>5</v>
      </c>
      <c r="C19" s="150"/>
      <c r="D19" s="150">
        <f t="shared" si="0"/>
        <v>5</v>
      </c>
      <c r="E19" s="33" t="s">
        <v>330</v>
      </c>
    </row>
    <row r="20" spans="1:5" ht="30" customHeight="1">
      <c r="A20" s="36" t="s">
        <v>27</v>
      </c>
      <c r="B20" s="150">
        <v>5</v>
      </c>
      <c r="C20" s="150"/>
      <c r="D20" s="150">
        <f t="shared" si="0"/>
        <v>5</v>
      </c>
      <c r="E20" s="33" t="s">
        <v>330</v>
      </c>
    </row>
    <row r="21" spans="1:5" ht="30" customHeight="1">
      <c r="A21" s="36" t="s">
        <v>412</v>
      </c>
      <c r="B21" s="150">
        <v>4</v>
      </c>
      <c r="C21" s="150"/>
      <c r="D21" s="150">
        <f t="shared" si="0"/>
        <v>4</v>
      </c>
      <c r="E21" s="33" t="s">
        <v>419</v>
      </c>
    </row>
    <row r="22" spans="1:5" ht="30" customHeight="1" thickBot="1">
      <c r="A22" s="37" t="s">
        <v>414</v>
      </c>
      <c r="B22" s="151">
        <v>4</v>
      </c>
      <c r="C22" s="151"/>
      <c r="D22" s="151">
        <f t="shared" si="0"/>
        <v>4</v>
      </c>
      <c r="E22" s="35" t="s">
        <v>419</v>
      </c>
    </row>
  </sheetData>
  <sheetProtection/>
  <mergeCells count="5">
    <mergeCell ref="A4:A5"/>
    <mergeCell ref="B4:B5"/>
    <mergeCell ref="E4:E5"/>
    <mergeCell ref="C4:C5"/>
    <mergeCell ref="D4:D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0" customWidth="1"/>
    <col min="2" max="4" width="17.00390625" style="0" customWidth="1"/>
    <col min="5" max="5" width="11.57421875" style="0" customWidth="1"/>
  </cols>
  <sheetData>
    <row r="1" ht="21">
      <c r="A1" s="28" t="s">
        <v>407</v>
      </c>
    </row>
    <row r="2" spans="1:5" ht="37.5" customHeight="1">
      <c r="A2" s="29" t="s">
        <v>54</v>
      </c>
      <c r="B2" s="30"/>
      <c r="C2" s="30"/>
      <c r="D2" s="30"/>
      <c r="E2" s="15"/>
    </row>
    <row r="3" ht="15" customHeight="1" thickBot="1">
      <c r="A3" s="14"/>
    </row>
    <row r="4" spans="1:5" ht="21" customHeight="1">
      <c r="A4" s="213" t="s">
        <v>15</v>
      </c>
      <c r="B4" s="215" t="s">
        <v>10</v>
      </c>
      <c r="C4" s="215" t="s">
        <v>11</v>
      </c>
      <c r="D4" s="215" t="s">
        <v>415</v>
      </c>
      <c r="E4" s="217" t="s">
        <v>9</v>
      </c>
    </row>
    <row r="5" spans="1:5" ht="30" customHeight="1" thickBot="1">
      <c r="A5" s="219"/>
      <c r="B5" s="220"/>
      <c r="C5" s="220"/>
      <c r="D5" s="220"/>
      <c r="E5" s="221"/>
    </row>
    <row r="6" spans="1:5" ht="30" customHeight="1">
      <c r="A6" s="38" t="s">
        <v>64</v>
      </c>
      <c r="B6" s="158">
        <v>13</v>
      </c>
      <c r="C6" s="158">
        <v>11</v>
      </c>
      <c r="D6" s="158">
        <f aca="true" t="shared" si="0" ref="D6:D39">B6+C6</f>
        <v>24</v>
      </c>
      <c r="E6" s="123" t="s">
        <v>1</v>
      </c>
    </row>
    <row r="7" spans="1:5" ht="30" customHeight="1">
      <c r="A7" s="41" t="s">
        <v>216</v>
      </c>
      <c r="B7" s="152">
        <v>13</v>
      </c>
      <c r="C7" s="152">
        <v>10</v>
      </c>
      <c r="D7" s="152">
        <f t="shared" si="0"/>
        <v>23</v>
      </c>
      <c r="E7" s="128" t="s">
        <v>2</v>
      </c>
    </row>
    <row r="8" spans="1:5" ht="30" customHeight="1">
      <c r="A8" s="44" t="s">
        <v>239</v>
      </c>
      <c r="B8" s="153">
        <v>14</v>
      </c>
      <c r="C8" s="153">
        <v>8</v>
      </c>
      <c r="D8" s="153">
        <f t="shared" si="0"/>
        <v>22</v>
      </c>
      <c r="E8" s="46" t="s">
        <v>3</v>
      </c>
    </row>
    <row r="9" spans="1:5" ht="30" customHeight="1">
      <c r="A9" s="36" t="s">
        <v>219</v>
      </c>
      <c r="B9" s="150">
        <v>12</v>
      </c>
      <c r="C9" s="150">
        <v>8</v>
      </c>
      <c r="D9" s="150">
        <f t="shared" si="0"/>
        <v>20</v>
      </c>
      <c r="E9" s="33" t="s">
        <v>4</v>
      </c>
    </row>
    <row r="10" spans="1:5" ht="30" customHeight="1">
      <c r="A10" s="36" t="s">
        <v>434</v>
      </c>
      <c r="B10" s="150">
        <v>11</v>
      </c>
      <c r="C10" s="150">
        <v>8</v>
      </c>
      <c r="D10" s="150">
        <f t="shared" si="0"/>
        <v>19</v>
      </c>
      <c r="E10" s="33" t="s">
        <v>13</v>
      </c>
    </row>
    <row r="11" spans="1:5" ht="30" customHeight="1">
      <c r="A11" s="36" t="s">
        <v>429</v>
      </c>
      <c r="B11" s="150">
        <v>11</v>
      </c>
      <c r="C11" s="150">
        <v>7</v>
      </c>
      <c r="D11" s="150">
        <f t="shared" si="0"/>
        <v>18</v>
      </c>
      <c r="E11" s="33" t="s">
        <v>170</v>
      </c>
    </row>
    <row r="12" spans="1:5" ht="30" customHeight="1">
      <c r="A12" s="36" t="s">
        <v>59</v>
      </c>
      <c r="B12" s="150">
        <v>10</v>
      </c>
      <c r="C12" s="150">
        <v>8</v>
      </c>
      <c r="D12" s="150">
        <f t="shared" si="0"/>
        <v>18</v>
      </c>
      <c r="E12" s="33" t="s">
        <v>170</v>
      </c>
    </row>
    <row r="13" spans="1:5" ht="30" customHeight="1">
      <c r="A13" s="36" t="s">
        <v>119</v>
      </c>
      <c r="B13" s="150">
        <v>10</v>
      </c>
      <c r="C13" s="150">
        <v>7</v>
      </c>
      <c r="D13" s="150">
        <f t="shared" si="0"/>
        <v>17</v>
      </c>
      <c r="E13" s="33" t="s">
        <v>44</v>
      </c>
    </row>
    <row r="14" spans="1:5" ht="30" customHeight="1">
      <c r="A14" s="36" t="s">
        <v>430</v>
      </c>
      <c r="B14" s="150">
        <v>10</v>
      </c>
      <c r="C14" s="150">
        <v>5</v>
      </c>
      <c r="D14" s="150">
        <f t="shared" si="0"/>
        <v>15</v>
      </c>
      <c r="E14" s="33" t="s">
        <v>45</v>
      </c>
    </row>
    <row r="15" spans="1:5" ht="30" customHeight="1">
      <c r="A15" s="36" t="s">
        <v>423</v>
      </c>
      <c r="B15" s="150">
        <v>13</v>
      </c>
      <c r="C15" s="150"/>
      <c r="D15" s="150">
        <f t="shared" si="0"/>
        <v>13</v>
      </c>
      <c r="E15" s="33" t="s">
        <v>46</v>
      </c>
    </row>
    <row r="16" spans="1:5" ht="30" customHeight="1">
      <c r="A16" s="36" t="s">
        <v>438</v>
      </c>
      <c r="B16" s="150">
        <v>11</v>
      </c>
      <c r="C16" s="150"/>
      <c r="D16" s="150">
        <f t="shared" si="0"/>
        <v>11</v>
      </c>
      <c r="E16" s="33" t="s">
        <v>439</v>
      </c>
    </row>
    <row r="17" spans="1:5" ht="30" customHeight="1">
      <c r="A17" s="36" t="s">
        <v>420</v>
      </c>
      <c r="B17" s="150">
        <v>11</v>
      </c>
      <c r="C17" s="150"/>
      <c r="D17" s="150">
        <f t="shared" si="0"/>
        <v>11</v>
      </c>
      <c r="E17" s="33" t="s">
        <v>439</v>
      </c>
    </row>
    <row r="18" spans="1:5" ht="30" customHeight="1">
      <c r="A18" s="36" t="s">
        <v>426</v>
      </c>
      <c r="B18" s="150">
        <v>10</v>
      </c>
      <c r="C18" s="150"/>
      <c r="D18" s="150">
        <f t="shared" si="0"/>
        <v>10</v>
      </c>
      <c r="E18" s="33" t="s">
        <v>440</v>
      </c>
    </row>
    <row r="19" spans="1:5" ht="30" customHeight="1">
      <c r="A19" s="36" t="s">
        <v>244</v>
      </c>
      <c r="B19" s="150">
        <v>10</v>
      </c>
      <c r="C19" s="150"/>
      <c r="D19" s="150">
        <f t="shared" si="0"/>
        <v>10</v>
      </c>
      <c r="E19" s="33" t="s">
        <v>440</v>
      </c>
    </row>
    <row r="20" spans="1:5" ht="30" customHeight="1">
      <c r="A20" s="36" t="s">
        <v>424</v>
      </c>
      <c r="B20" s="150">
        <v>9</v>
      </c>
      <c r="C20" s="150"/>
      <c r="D20" s="150">
        <f t="shared" si="0"/>
        <v>9</v>
      </c>
      <c r="E20" s="33" t="s">
        <v>441</v>
      </c>
    </row>
    <row r="21" spans="1:5" ht="30" customHeight="1">
      <c r="A21" s="36" t="s">
        <v>210</v>
      </c>
      <c r="B21" s="150">
        <v>9</v>
      </c>
      <c r="C21" s="150"/>
      <c r="D21" s="150">
        <f t="shared" si="0"/>
        <v>9</v>
      </c>
      <c r="E21" s="33" t="s">
        <v>441</v>
      </c>
    </row>
    <row r="22" spans="1:5" ht="30" customHeight="1">
      <c r="A22" s="36" t="s">
        <v>433</v>
      </c>
      <c r="B22" s="150">
        <v>9</v>
      </c>
      <c r="C22" s="150"/>
      <c r="D22" s="150">
        <f t="shared" si="0"/>
        <v>9</v>
      </c>
      <c r="E22" s="33" t="s">
        <v>441</v>
      </c>
    </row>
    <row r="23" spans="1:5" ht="30" customHeight="1">
      <c r="A23" s="36" t="s">
        <v>436</v>
      </c>
      <c r="B23" s="150">
        <v>9</v>
      </c>
      <c r="C23" s="150"/>
      <c r="D23" s="150">
        <f t="shared" si="0"/>
        <v>9</v>
      </c>
      <c r="E23" s="33" t="s">
        <v>441</v>
      </c>
    </row>
    <row r="24" spans="1:5" ht="30" customHeight="1">
      <c r="A24" s="36" t="s">
        <v>237</v>
      </c>
      <c r="B24" s="150">
        <v>9</v>
      </c>
      <c r="C24" s="150"/>
      <c r="D24" s="150">
        <f t="shared" si="0"/>
        <v>9</v>
      </c>
      <c r="E24" s="33" t="s">
        <v>441</v>
      </c>
    </row>
    <row r="25" spans="1:5" ht="30" customHeight="1">
      <c r="A25" s="36" t="s">
        <v>232</v>
      </c>
      <c r="B25" s="150">
        <v>8</v>
      </c>
      <c r="C25" s="150"/>
      <c r="D25" s="150">
        <f t="shared" si="0"/>
        <v>8</v>
      </c>
      <c r="E25" s="33" t="s">
        <v>442</v>
      </c>
    </row>
    <row r="26" spans="1:5" ht="30" customHeight="1">
      <c r="A26" s="36" t="s">
        <v>233</v>
      </c>
      <c r="B26" s="150">
        <v>8</v>
      </c>
      <c r="C26" s="150"/>
      <c r="D26" s="150">
        <f t="shared" si="0"/>
        <v>8</v>
      </c>
      <c r="E26" s="33" t="s">
        <v>442</v>
      </c>
    </row>
    <row r="27" spans="1:5" ht="30" customHeight="1">
      <c r="A27" s="36" t="s">
        <v>422</v>
      </c>
      <c r="B27" s="150">
        <v>8</v>
      </c>
      <c r="C27" s="150"/>
      <c r="D27" s="150">
        <f t="shared" si="0"/>
        <v>8</v>
      </c>
      <c r="E27" s="33" t="s">
        <v>442</v>
      </c>
    </row>
    <row r="28" spans="1:5" ht="30" customHeight="1">
      <c r="A28" s="36" t="s">
        <v>431</v>
      </c>
      <c r="B28" s="150">
        <v>7</v>
      </c>
      <c r="C28" s="150"/>
      <c r="D28" s="150">
        <f t="shared" si="0"/>
        <v>7</v>
      </c>
      <c r="E28" s="33" t="s">
        <v>443</v>
      </c>
    </row>
    <row r="29" spans="1:5" ht="30" customHeight="1">
      <c r="A29" s="36" t="s">
        <v>435</v>
      </c>
      <c r="B29" s="150">
        <v>7</v>
      </c>
      <c r="C29" s="150"/>
      <c r="D29" s="150">
        <f t="shared" si="0"/>
        <v>7</v>
      </c>
      <c r="E29" s="33" t="s">
        <v>443</v>
      </c>
    </row>
    <row r="30" spans="1:5" ht="30" customHeight="1">
      <c r="A30" s="36" t="s">
        <v>231</v>
      </c>
      <c r="B30" s="150">
        <v>7</v>
      </c>
      <c r="C30" s="150"/>
      <c r="D30" s="150">
        <f t="shared" si="0"/>
        <v>7</v>
      </c>
      <c r="E30" s="33" t="s">
        <v>443</v>
      </c>
    </row>
    <row r="31" spans="1:5" ht="30" customHeight="1">
      <c r="A31" s="36" t="s">
        <v>421</v>
      </c>
      <c r="B31" s="150">
        <v>7</v>
      </c>
      <c r="C31" s="150"/>
      <c r="D31" s="150">
        <f t="shared" si="0"/>
        <v>7</v>
      </c>
      <c r="E31" s="33" t="s">
        <v>443</v>
      </c>
    </row>
    <row r="32" spans="1:5" ht="30" customHeight="1">
      <c r="A32" s="36" t="s">
        <v>227</v>
      </c>
      <c r="B32" s="150">
        <v>6</v>
      </c>
      <c r="C32" s="150"/>
      <c r="D32" s="150">
        <f t="shared" si="0"/>
        <v>6</v>
      </c>
      <c r="E32" s="33" t="s">
        <v>444</v>
      </c>
    </row>
    <row r="33" spans="1:5" ht="30" customHeight="1">
      <c r="A33" s="36" t="s">
        <v>425</v>
      </c>
      <c r="B33" s="150">
        <v>6</v>
      </c>
      <c r="C33" s="150"/>
      <c r="D33" s="150">
        <f t="shared" si="0"/>
        <v>6</v>
      </c>
      <c r="E33" s="33" t="s">
        <v>444</v>
      </c>
    </row>
    <row r="34" spans="1:5" ht="30" customHeight="1">
      <c r="A34" s="36" t="s">
        <v>432</v>
      </c>
      <c r="B34" s="150">
        <v>6</v>
      </c>
      <c r="C34" s="150"/>
      <c r="D34" s="150">
        <f t="shared" si="0"/>
        <v>6</v>
      </c>
      <c r="E34" s="33" t="s">
        <v>444</v>
      </c>
    </row>
    <row r="35" spans="1:5" ht="30" customHeight="1">
      <c r="A35" s="36" t="s">
        <v>437</v>
      </c>
      <c r="B35" s="150">
        <v>6</v>
      </c>
      <c r="C35" s="150"/>
      <c r="D35" s="150">
        <f t="shared" si="0"/>
        <v>6</v>
      </c>
      <c r="E35" s="33" t="s">
        <v>444</v>
      </c>
    </row>
    <row r="36" spans="1:5" ht="30" customHeight="1">
      <c r="A36" s="36" t="s">
        <v>247</v>
      </c>
      <c r="B36" s="150">
        <v>6</v>
      </c>
      <c r="C36" s="150"/>
      <c r="D36" s="150">
        <f t="shared" si="0"/>
        <v>6</v>
      </c>
      <c r="E36" s="33" t="s">
        <v>444</v>
      </c>
    </row>
    <row r="37" spans="1:5" ht="30" customHeight="1">
      <c r="A37" s="36" t="s">
        <v>427</v>
      </c>
      <c r="B37" s="150">
        <v>5</v>
      </c>
      <c r="C37" s="150"/>
      <c r="D37" s="150">
        <f t="shared" si="0"/>
        <v>5</v>
      </c>
      <c r="E37" s="127" t="s">
        <v>376</v>
      </c>
    </row>
    <row r="38" spans="1:5" ht="30" customHeight="1">
      <c r="A38" s="36" t="s">
        <v>428</v>
      </c>
      <c r="B38" s="150">
        <v>5</v>
      </c>
      <c r="C38" s="150"/>
      <c r="D38" s="150">
        <f t="shared" si="0"/>
        <v>5</v>
      </c>
      <c r="E38" s="127" t="s">
        <v>376</v>
      </c>
    </row>
    <row r="39" spans="1:5" ht="30" customHeight="1" thickBot="1">
      <c r="A39" s="37" t="s">
        <v>125</v>
      </c>
      <c r="B39" s="151">
        <v>4</v>
      </c>
      <c r="C39" s="151"/>
      <c r="D39" s="151">
        <f t="shared" si="0"/>
        <v>4</v>
      </c>
      <c r="E39" s="35" t="s">
        <v>106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B1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6.57421875" style="0" customWidth="1"/>
    <col min="2" max="2" width="9.8515625" style="0" customWidth="1"/>
  </cols>
  <sheetData>
    <row r="1" ht="24.75">
      <c r="A1" s="14" t="s">
        <v>447</v>
      </c>
    </row>
    <row r="2" ht="15.75" thickBot="1"/>
    <row r="3" spans="1:2" ht="15">
      <c r="A3" s="162" t="s">
        <v>15</v>
      </c>
      <c r="B3" s="163" t="s">
        <v>9</v>
      </c>
    </row>
    <row r="4" spans="1:2" ht="30.75" customHeight="1">
      <c r="A4" s="164" t="s">
        <v>446</v>
      </c>
      <c r="B4" s="52"/>
    </row>
    <row r="5" spans="1:2" ht="30.75" customHeight="1">
      <c r="A5" s="165" t="s">
        <v>137</v>
      </c>
      <c r="B5" s="141" t="s">
        <v>1</v>
      </c>
    </row>
    <row r="6" spans="1:2" ht="30.75" customHeight="1">
      <c r="A6" s="166" t="s">
        <v>452</v>
      </c>
      <c r="B6" s="57" t="s">
        <v>2</v>
      </c>
    </row>
    <row r="7" spans="1:2" ht="30.75" customHeight="1">
      <c r="A7" s="167" t="s">
        <v>445</v>
      </c>
      <c r="B7" s="59" t="s">
        <v>3</v>
      </c>
    </row>
    <row r="8" spans="1:2" ht="30.75" customHeight="1">
      <c r="A8" s="7"/>
      <c r="B8" s="52"/>
    </row>
    <row r="9" spans="1:2" ht="30.75" customHeight="1">
      <c r="A9" s="164" t="s">
        <v>448</v>
      </c>
      <c r="B9" s="52"/>
    </row>
    <row r="10" spans="1:2" ht="30.75" customHeight="1">
      <c r="A10" s="165" t="s">
        <v>201</v>
      </c>
      <c r="B10" s="141" t="s">
        <v>1</v>
      </c>
    </row>
    <row r="11" spans="1:2" ht="30.75" customHeight="1">
      <c r="A11" s="166" t="s">
        <v>235</v>
      </c>
      <c r="B11" s="57" t="s">
        <v>2</v>
      </c>
    </row>
    <row r="12" spans="1:2" ht="30.75" customHeight="1">
      <c r="A12" s="167" t="s">
        <v>449</v>
      </c>
      <c r="B12" s="59" t="s">
        <v>3</v>
      </c>
    </row>
    <row r="13" spans="1:2" ht="30.75" customHeight="1">
      <c r="A13" s="7"/>
      <c r="B13" s="52"/>
    </row>
    <row r="14" spans="1:2" ht="30.75" customHeight="1">
      <c r="A14" s="164" t="s">
        <v>450</v>
      </c>
      <c r="B14" s="52"/>
    </row>
    <row r="15" spans="1:2" ht="30.75" customHeight="1">
      <c r="A15" s="168" t="s">
        <v>451</v>
      </c>
      <c r="B15" s="141" t="s">
        <v>1</v>
      </c>
    </row>
    <row r="16" spans="1:2" ht="30.75" customHeight="1">
      <c r="A16" s="169" t="s">
        <v>453</v>
      </c>
      <c r="B16" s="57" t="s">
        <v>2</v>
      </c>
    </row>
    <row r="17" spans="1:2" ht="30.75" customHeight="1">
      <c r="A17" s="170" t="s">
        <v>454</v>
      </c>
      <c r="B17" s="59" t="s">
        <v>3</v>
      </c>
    </row>
    <row r="18" spans="1:2" ht="30.75" customHeight="1" thickBot="1">
      <c r="A18" s="8"/>
      <c r="B18" s="53"/>
    </row>
  </sheetData>
  <sheetProtection/>
  <printOptions/>
  <pageMargins left="0.7" right="0.23" top="0.19" bottom="0.64" header="0.2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D56"/>
  <sheetViews>
    <sheetView zoomScalePageLayoutView="0" workbookViewId="0" topLeftCell="A7">
      <selection activeCell="I31" sqref="I31"/>
    </sheetView>
  </sheetViews>
  <sheetFormatPr defaultColWidth="9.140625" defaultRowHeight="15"/>
  <cols>
    <col min="1" max="1" width="62.57421875" style="0" bestFit="1" customWidth="1"/>
    <col min="2" max="2" width="12.140625" style="0" bestFit="1" customWidth="1"/>
    <col min="3" max="4" width="9.140625" style="0" customWidth="1"/>
  </cols>
  <sheetData>
    <row r="1" ht="24.75">
      <c r="A1" s="14" t="s">
        <v>455</v>
      </c>
    </row>
    <row r="3" spans="1:3" ht="17.25">
      <c r="A3" s="176" t="s">
        <v>481</v>
      </c>
      <c r="B3" s="176" t="s">
        <v>8</v>
      </c>
      <c r="C3" s="176" t="s">
        <v>9</v>
      </c>
    </row>
    <row r="4" spans="1:3" ht="15">
      <c r="A4" s="159" t="s">
        <v>137</v>
      </c>
      <c r="B4" s="178">
        <v>0.14375000000000002</v>
      </c>
      <c r="C4" s="179">
        <v>1</v>
      </c>
    </row>
    <row r="5" spans="1:3" ht="15">
      <c r="A5" s="161" t="s">
        <v>456</v>
      </c>
      <c r="B5" s="180">
        <v>0.15763888888888888</v>
      </c>
      <c r="C5" s="56">
        <v>2</v>
      </c>
    </row>
    <row r="6" spans="1:3" ht="15">
      <c r="A6" s="160" t="s">
        <v>452</v>
      </c>
      <c r="B6" s="181">
        <v>0.1673611111111111</v>
      </c>
      <c r="C6" s="58">
        <v>3</v>
      </c>
    </row>
    <row r="7" spans="1:3" ht="15">
      <c r="A7" s="6" t="s">
        <v>445</v>
      </c>
      <c r="B7" s="172">
        <v>0.17916666666666667</v>
      </c>
      <c r="C7" s="50">
        <v>4</v>
      </c>
    </row>
    <row r="8" spans="1:3" ht="15">
      <c r="A8" s="6" t="s">
        <v>297</v>
      </c>
      <c r="B8" s="172">
        <v>0.18472222222222223</v>
      </c>
      <c r="C8" s="50">
        <v>5</v>
      </c>
    </row>
    <row r="9" spans="1:3" ht="21">
      <c r="A9" s="176" t="s">
        <v>482</v>
      </c>
      <c r="B9" s="173"/>
      <c r="C9" s="173"/>
    </row>
    <row r="10" spans="1:3" ht="15">
      <c r="A10" s="159" t="s">
        <v>457</v>
      </c>
      <c r="B10" s="178">
        <v>0.06736111111111111</v>
      </c>
      <c r="C10" s="179">
        <v>1</v>
      </c>
    </row>
    <row r="11" spans="1:3" ht="15">
      <c r="A11" s="161" t="s">
        <v>235</v>
      </c>
      <c r="B11" s="180">
        <v>0.07361111111111111</v>
      </c>
      <c r="C11" s="56">
        <v>2</v>
      </c>
    </row>
    <row r="12" spans="1:3" ht="15">
      <c r="A12" s="160" t="s">
        <v>364</v>
      </c>
      <c r="B12" s="181">
        <v>0.07916666666666666</v>
      </c>
      <c r="C12" s="58">
        <v>3</v>
      </c>
    </row>
    <row r="13" spans="1:3" ht="15">
      <c r="A13" s="6" t="s">
        <v>458</v>
      </c>
      <c r="B13" s="172">
        <v>0.09027777777777778</v>
      </c>
      <c r="C13" s="50">
        <v>4</v>
      </c>
    </row>
    <row r="14" spans="1:3" ht="15">
      <c r="A14" s="6" t="s">
        <v>64</v>
      </c>
      <c r="B14" s="172">
        <v>0.09444444444444444</v>
      </c>
      <c r="C14" s="50">
        <v>5</v>
      </c>
    </row>
    <row r="15" spans="1:3" ht="15">
      <c r="A15" s="6" t="s">
        <v>71</v>
      </c>
      <c r="B15" s="172">
        <v>0.09513888888888888</v>
      </c>
      <c r="C15" s="50">
        <v>6</v>
      </c>
    </row>
    <row r="16" spans="1:3" ht="15">
      <c r="A16" s="6" t="s">
        <v>74</v>
      </c>
      <c r="B16" s="172">
        <v>0.10486111111111111</v>
      </c>
      <c r="C16" s="50">
        <v>7</v>
      </c>
    </row>
    <row r="17" spans="1:3" ht="15">
      <c r="A17" s="6" t="s">
        <v>209</v>
      </c>
      <c r="B17" s="172">
        <v>0.11319444444444444</v>
      </c>
      <c r="C17" s="50">
        <v>8</v>
      </c>
    </row>
    <row r="18" spans="1:3" ht="15">
      <c r="A18" s="6" t="s">
        <v>245</v>
      </c>
      <c r="B18" s="172">
        <v>0.1277777777777778</v>
      </c>
      <c r="C18" s="50">
        <v>9</v>
      </c>
    </row>
    <row r="19" spans="1:3" ht="15">
      <c r="A19" s="6" t="s">
        <v>459</v>
      </c>
      <c r="B19" s="172">
        <v>0.1388888888888889</v>
      </c>
      <c r="C19" s="50">
        <v>10</v>
      </c>
    </row>
    <row r="20" spans="1:3" ht="15">
      <c r="A20" s="6" t="s">
        <v>203</v>
      </c>
      <c r="B20" s="172">
        <v>0.16319444444444445</v>
      </c>
      <c r="C20" s="50">
        <v>11</v>
      </c>
    </row>
    <row r="21" spans="1:3" ht="15">
      <c r="A21" s="171" t="s">
        <v>460</v>
      </c>
      <c r="B21" s="172">
        <v>0.20902777777777778</v>
      </c>
      <c r="C21" s="174">
        <v>12</v>
      </c>
    </row>
    <row r="22" spans="1:3" ht="15">
      <c r="A22" s="171" t="s">
        <v>461</v>
      </c>
      <c r="B22" s="172">
        <v>0.26319444444444445</v>
      </c>
      <c r="C22" s="174">
        <v>13</v>
      </c>
    </row>
    <row r="23" spans="2:3" ht="15">
      <c r="B23" s="175"/>
      <c r="C23" s="175"/>
    </row>
    <row r="24" spans="1:3" ht="17.25">
      <c r="A24" s="177" t="s">
        <v>462</v>
      </c>
      <c r="B24" s="32"/>
      <c r="C24" s="32"/>
    </row>
    <row r="25" spans="1:3" ht="15">
      <c r="A25" s="159" t="s">
        <v>463</v>
      </c>
      <c r="B25" s="178">
        <v>0.11944444444444445</v>
      </c>
      <c r="C25" s="179">
        <v>1</v>
      </c>
    </row>
    <row r="26" spans="1:3" ht="15">
      <c r="A26" s="182" t="s">
        <v>464</v>
      </c>
      <c r="B26" s="180">
        <v>0.125</v>
      </c>
      <c r="C26" s="56">
        <v>2</v>
      </c>
    </row>
    <row r="27" spans="1:3" ht="15">
      <c r="A27" s="183" t="s">
        <v>465</v>
      </c>
      <c r="B27" s="181">
        <v>0.13819444444444443</v>
      </c>
      <c r="C27" s="58">
        <v>3</v>
      </c>
    </row>
    <row r="28" spans="1:3" ht="15">
      <c r="A28" s="171" t="s">
        <v>466</v>
      </c>
      <c r="B28" s="172">
        <v>0.14097222222222222</v>
      </c>
      <c r="C28" s="50">
        <v>4</v>
      </c>
    </row>
    <row r="29" spans="1:3" ht="15">
      <c r="A29" s="171" t="s">
        <v>467</v>
      </c>
      <c r="B29" s="172">
        <v>0.15138888888888888</v>
      </c>
      <c r="C29" s="50">
        <v>5</v>
      </c>
    </row>
    <row r="30" spans="1:3" ht="15">
      <c r="A30" s="171" t="s">
        <v>468</v>
      </c>
      <c r="B30" s="172">
        <v>0.15555555555555556</v>
      </c>
      <c r="C30" s="50">
        <v>6</v>
      </c>
    </row>
    <row r="31" spans="1:3" ht="15">
      <c r="A31" s="171" t="s">
        <v>469</v>
      </c>
      <c r="B31" s="172">
        <v>0.15763888888888888</v>
      </c>
      <c r="C31" s="50">
        <v>7</v>
      </c>
    </row>
    <row r="32" spans="1:3" ht="15">
      <c r="A32" s="171" t="s">
        <v>470</v>
      </c>
      <c r="B32" s="172">
        <v>0.15972222222222224</v>
      </c>
      <c r="C32" s="50">
        <v>8</v>
      </c>
    </row>
    <row r="33" spans="1:3" ht="15">
      <c r="A33" s="171" t="s">
        <v>471</v>
      </c>
      <c r="B33" s="172">
        <v>0.18472222222222223</v>
      </c>
      <c r="C33" s="50">
        <v>9</v>
      </c>
    </row>
    <row r="34" spans="1:3" ht="15">
      <c r="A34" s="171" t="s">
        <v>472</v>
      </c>
      <c r="B34" s="172">
        <v>0.1909722222222222</v>
      </c>
      <c r="C34" s="50">
        <v>10</v>
      </c>
    </row>
    <row r="35" spans="1:3" ht="15">
      <c r="A35" s="171" t="s">
        <v>473</v>
      </c>
      <c r="B35" s="172">
        <v>0.19166666666666665</v>
      </c>
      <c r="C35" s="50">
        <v>11</v>
      </c>
    </row>
    <row r="36" spans="1:3" ht="15">
      <c r="A36" s="171" t="s">
        <v>474</v>
      </c>
      <c r="B36" s="172">
        <v>0.19652777777777777</v>
      </c>
      <c r="C36" s="50">
        <v>12</v>
      </c>
    </row>
    <row r="37" spans="1:3" ht="15">
      <c r="A37" s="171" t="s">
        <v>475</v>
      </c>
      <c r="B37" s="172">
        <v>0.20902777777777778</v>
      </c>
      <c r="C37" s="50">
        <v>13</v>
      </c>
    </row>
    <row r="38" spans="1:3" ht="15">
      <c r="A38" s="171" t="s">
        <v>476</v>
      </c>
      <c r="B38" s="172">
        <v>0.22083333333333333</v>
      </c>
      <c r="C38" s="50">
        <v>14</v>
      </c>
    </row>
    <row r="39" spans="1:3" ht="15">
      <c r="A39" s="171" t="s">
        <v>477</v>
      </c>
      <c r="B39" s="172">
        <v>0.22569444444444445</v>
      </c>
      <c r="C39" s="50">
        <v>15</v>
      </c>
    </row>
    <row r="40" spans="1:3" ht="15">
      <c r="A40" s="171" t="s">
        <v>478</v>
      </c>
      <c r="B40" s="172">
        <v>0.2423611111111111</v>
      </c>
      <c r="C40" s="50">
        <v>16</v>
      </c>
    </row>
    <row r="41" spans="1:3" ht="15">
      <c r="A41" s="171" t="s">
        <v>479</v>
      </c>
      <c r="B41" s="172">
        <v>0.2555555555555556</v>
      </c>
      <c r="C41" s="50">
        <v>17</v>
      </c>
    </row>
    <row r="42" spans="1:3" ht="15">
      <c r="A42" s="171" t="s">
        <v>480</v>
      </c>
      <c r="B42" s="172">
        <v>0.29791666666666666</v>
      </c>
      <c r="C42" s="50">
        <v>18</v>
      </c>
    </row>
    <row r="44" spans="1:2" ht="21">
      <c r="A44" s="177" t="s">
        <v>483</v>
      </c>
      <c r="B44" s="184"/>
    </row>
    <row r="45" spans="1:4" ht="30">
      <c r="A45" s="185" t="s">
        <v>0</v>
      </c>
      <c r="B45" s="186" t="s">
        <v>16</v>
      </c>
      <c r="C45" s="185" t="s">
        <v>8</v>
      </c>
      <c r="D45" s="185" t="s">
        <v>9</v>
      </c>
    </row>
    <row r="46" spans="1:4" ht="15">
      <c r="A46" s="159" t="s">
        <v>484</v>
      </c>
      <c r="B46" s="159" t="s">
        <v>485</v>
      </c>
      <c r="C46" s="178">
        <v>0.1638888888888889</v>
      </c>
      <c r="D46" s="179">
        <v>1</v>
      </c>
    </row>
    <row r="47" spans="1:4" ht="15">
      <c r="A47" s="161" t="s">
        <v>486</v>
      </c>
      <c r="B47" s="161"/>
      <c r="C47" s="180">
        <v>0.17361111111111113</v>
      </c>
      <c r="D47" s="56">
        <v>2</v>
      </c>
    </row>
    <row r="48" spans="1:4" ht="15">
      <c r="A48" s="183" t="s">
        <v>487</v>
      </c>
      <c r="B48" s="183" t="s">
        <v>488</v>
      </c>
      <c r="C48" s="181">
        <v>0.17847222222222223</v>
      </c>
      <c r="D48" s="58">
        <v>3</v>
      </c>
    </row>
    <row r="49" spans="1:4" ht="15">
      <c r="A49" s="171" t="s">
        <v>489</v>
      </c>
      <c r="B49" s="171" t="s">
        <v>490</v>
      </c>
      <c r="C49" s="172">
        <v>0.18055555555555555</v>
      </c>
      <c r="D49" s="50">
        <v>4</v>
      </c>
    </row>
    <row r="50" spans="1:4" ht="15">
      <c r="A50" s="171" t="s">
        <v>491</v>
      </c>
      <c r="B50" s="171" t="s">
        <v>492</v>
      </c>
      <c r="C50" s="172">
        <v>0.18680555555555556</v>
      </c>
      <c r="D50" s="50">
        <v>5</v>
      </c>
    </row>
    <row r="51" spans="1:4" ht="15">
      <c r="A51" s="171" t="s">
        <v>493</v>
      </c>
      <c r="B51" s="171" t="s">
        <v>494</v>
      </c>
      <c r="C51" s="172">
        <v>0.19444444444444445</v>
      </c>
      <c r="D51" s="50">
        <v>6</v>
      </c>
    </row>
    <row r="52" spans="1:4" ht="15">
      <c r="A52" s="171" t="s">
        <v>495</v>
      </c>
      <c r="B52" s="171"/>
      <c r="C52" s="172">
        <v>0.19999999999999998</v>
      </c>
      <c r="D52" s="50">
        <v>7</v>
      </c>
    </row>
    <row r="53" spans="1:4" ht="15">
      <c r="A53" s="171" t="s">
        <v>496</v>
      </c>
      <c r="B53" s="171" t="s">
        <v>497</v>
      </c>
      <c r="C53" s="172">
        <v>0.20625000000000002</v>
      </c>
      <c r="D53" s="50">
        <v>8</v>
      </c>
    </row>
    <row r="54" spans="1:4" ht="15">
      <c r="A54" s="171" t="s">
        <v>498</v>
      </c>
      <c r="B54" s="171" t="s">
        <v>499</v>
      </c>
      <c r="C54" s="172">
        <v>0.2125</v>
      </c>
      <c r="D54" s="50">
        <v>9</v>
      </c>
    </row>
    <row r="55" spans="1:4" ht="15">
      <c r="A55" s="171" t="s">
        <v>500</v>
      </c>
      <c r="B55" s="171" t="s">
        <v>501</v>
      </c>
      <c r="C55" s="172">
        <v>0.2548611111111111</v>
      </c>
      <c r="D55" s="50">
        <v>10</v>
      </c>
    </row>
    <row r="56" spans="1:4" ht="15">
      <c r="A56" s="171" t="s">
        <v>502</v>
      </c>
      <c r="B56" s="171"/>
      <c r="C56" s="172">
        <v>0.2611111111111111</v>
      </c>
      <c r="D56" s="50">
        <v>11</v>
      </c>
    </row>
  </sheetData>
  <sheetProtection/>
  <printOptions/>
  <pageMargins left="0.7" right="0.23" top="0.19" bottom="0.64" header="0.2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3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29.140625" style="0" bestFit="1" customWidth="1"/>
    <col min="2" max="2" width="12.140625" style="0" bestFit="1" customWidth="1"/>
    <col min="3" max="4" width="9.140625" style="0" customWidth="1"/>
  </cols>
  <sheetData>
    <row r="1" spans="1:8" ht="21">
      <c r="A1" s="222" t="s">
        <v>503</v>
      </c>
      <c r="B1" s="222"/>
      <c r="C1" s="222"/>
      <c r="D1" s="222"/>
      <c r="E1" s="222"/>
      <c r="F1" s="222"/>
      <c r="G1" s="222"/>
      <c r="H1" s="222"/>
    </row>
    <row r="2" ht="21">
      <c r="A2" s="28" t="s">
        <v>504</v>
      </c>
    </row>
    <row r="3" ht="21.75" customHeight="1" thickBot="1">
      <c r="A3" s="29"/>
    </row>
    <row r="4" spans="1:2" ht="15">
      <c r="A4" s="162" t="s">
        <v>15</v>
      </c>
      <c r="B4" s="163" t="s">
        <v>9</v>
      </c>
    </row>
    <row r="5" spans="1:2" ht="18.75" customHeight="1">
      <c r="A5" s="164" t="s">
        <v>446</v>
      </c>
      <c r="B5" s="52"/>
    </row>
    <row r="6" spans="1:2" ht="15">
      <c r="A6" s="165" t="s">
        <v>505</v>
      </c>
      <c r="B6" s="141" t="s">
        <v>1</v>
      </c>
    </row>
    <row r="7" spans="1:2" ht="15">
      <c r="A7" s="166" t="s">
        <v>506</v>
      </c>
      <c r="B7" s="57" t="s">
        <v>2</v>
      </c>
    </row>
    <row r="8" spans="1:2" ht="15">
      <c r="A8" s="167" t="s">
        <v>317</v>
      </c>
      <c r="B8" s="59" t="s">
        <v>3</v>
      </c>
    </row>
    <row r="9" spans="1:2" ht="15">
      <c r="A9" s="7"/>
      <c r="B9" s="52"/>
    </row>
    <row r="10" spans="1:2" ht="25.5" customHeight="1">
      <c r="A10" s="164" t="s">
        <v>448</v>
      </c>
      <c r="B10" s="52"/>
    </row>
    <row r="11" spans="1:2" ht="15">
      <c r="A11" s="165" t="s">
        <v>507</v>
      </c>
      <c r="B11" s="141" t="s">
        <v>1</v>
      </c>
    </row>
    <row r="12" spans="1:2" ht="15">
      <c r="A12" s="166" t="s">
        <v>508</v>
      </c>
      <c r="B12" s="57" t="s">
        <v>2</v>
      </c>
    </row>
    <row r="13" spans="1:2" ht="15">
      <c r="A13" s="167" t="s">
        <v>509</v>
      </c>
      <c r="B13" s="59" t="s">
        <v>3</v>
      </c>
    </row>
  </sheetData>
  <sheetProtection/>
  <mergeCells count="1">
    <mergeCell ref="A1:H1"/>
  </mergeCells>
  <printOptions/>
  <pageMargins left="0.7" right="0.23" top="0.19" bottom="0.64" header="0.2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</sheetPr>
  <dimension ref="A1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2" width="12.8515625" style="0" customWidth="1"/>
    <col min="3" max="3" width="9.28125" style="0" customWidth="1"/>
  </cols>
  <sheetData>
    <row r="1" spans="1:9" ht="21">
      <c r="A1" s="28" t="s">
        <v>510</v>
      </c>
      <c r="C1" s="1"/>
      <c r="D1" s="1"/>
      <c r="E1" s="1"/>
      <c r="F1" s="1"/>
      <c r="G1" s="1"/>
      <c r="H1" s="1"/>
      <c r="I1" s="1"/>
    </row>
    <row r="2" spans="1:9" ht="17.25" customHeight="1">
      <c r="A2" s="211"/>
      <c r="B2" s="211"/>
      <c r="C2" s="211"/>
      <c r="D2" s="27"/>
      <c r="E2" s="27"/>
      <c r="F2" s="27"/>
      <c r="G2" s="27"/>
      <c r="H2" s="27"/>
      <c r="I2" s="27"/>
    </row>
    <row r="3" ht="23.25" customHeight="1" thickBot="1">
      <c r="A3" s="4" t="s">
        <v>12</v>
      </c>
    </row>
    <row r="4" spans="1:3" ht="21.75" customHeight="1" thickBot="1">
      <c r="A4" s="5" t="s">
        <v>19</v>
      </c>
      <c r="B4" s="11" t="s">
        <v>7</v>
      </c>
      <c r="C4" s="10" t="s">
        <v>9</v>
      </c>
    </row>
    <row r="5" spans="1:3" ht="36" customHeight="1">
      <c r="A5" s="192" t="s">
        <v>518</v>
      </c>
      <c r="B5" s="193" t="s">
        <v>530</v>
      </c>
      <c r="C5" s="194" t="s">
        <v>1</v>
      </c>
    </row>
    <row r="6" spans="1:3" ht="36" customHeight="1">
      <c r="A6" s="195" t="s">
        <v>535</v>
      </c>
      <c r="B6" s="196" t="s">
        <v>531</v>
      </c>
      <c r="C6" s="197" t="s">
        <v>2</v>
      </c>
    </row>
    <row r="7" spans="1:3" ht="36" customHeight="1">
      <c r="A7" s="198" t="s">
        <v>519</v>
      </c>
      <c r="B7" s="199" t="s">
        <v>532</v>
      </c>
      <c r="C7" s="200" t="s">
        <v>3</v>
      </c>
    </row>
    <row r="8" spans="1:3" ht="36" customHeight="1">
      <c r="A8" s="190" t="s">
        <v>516</v>
      </c>
      <c r="B8" s="144" t="s">
        <v>528</v>
      </c>
      <c r="C8" s="187" t="s">
        <v>4</v>
      </c>
    </row>
    <row r="9" spans="1:3" ht="36" customHeight="1">
      <c r="A9" s="190" t="s">
        <v>521</v>
      </c>
      <c r="B9" s="144" t="s">
        <v>534</v>
      </c>
      <c r="C9" s="187" t="s">
        <v>13</v>
      </c>
    </row>
    <row r="10" spans="1:3" ht="36" customHeight="1">
      <c r="A10" s="190" t="s">
        <v>520</v>
      </c>
      <c r="B10" s="144" t="s">
        <v>533</v>
      </c>
      <c r="C10" s="187" t="s">
        <v>42</v>
      </c>
    </row>
    <row r="11" spans="1:3" ht="36" customHeight="1">
      <c r="A11" s="190" t="s">
        <v>492</v>
      </c>
      <c r="B11" s="144" t="s">
        <v>524</v>
      </c>
      <c r="C11" s="187" t="s">
        <v>43</v>
      </c>
    </row>
    <row r="12" spans="1:3" ht="36" customHeight="1">
      <c r="A12" s="190" t="s">
        <v>511</v>
      </c>
      <c r="B12" s="144" t="s">
        <v>522</v>
      </c>
      <c r="C12" s="187" t="s">
        <v>44</v>
      </c>
    </row>
    <row r="13" spans="1:3" ht="36" customHeight="1">
      <c r="A13" s="190" t="s">
        <v>513</v>
      </c>
      <c r="B13" s="144" t="s">
        <v>525</v>
      </c>
      <c r="C13" s="187" t="s">
        <v>45</v>
      </c>
    </row>
    <row r="14" spans="1:3" ht="36" customHeight="1">
      <c r="A14" s="190" t="s">
        <v>514</v>
      </c>
      <c r="B14" s="144" t="s">
        <v>526</v>
      </c>
      <c r="C14" s="187" t="s">
        <v>46</v>
      </c>
    </row>
    <row r="15" spans="1:3" ht="36" customHeight="1">
      <c r="A15" s="190" t="s">
        <v>512</v>
      </c>
      <c r="B15" s="144" t="s">
        <v>523</v>
      </c>
      <c r="C15" s="187" t="s">
        <v>47</v>
      </c>
    </row>
    <row r="16" spans="1:3" ht="36" customHeight="1">
      <c r="A16" s="190" t="s">
        <v>517</v>
      </c>
      <c r="B16" s="144" t="s">
        <v>529</v>
      </c>
      <c r="C16" s="187" t="s">
        <v>48</v>
      </c>
    </row>
    <row r="17" spans="1:3" ht="36" customHeight="1" thickBot="1">
      <c r="A17" s="191" t="s">
        <v>515</v>
      </c>
      <c r="B17" s="188" t="s">
        <v>527</v>
      </c>
      <c r="C17" s="189" t="s">
        <v>49</v>
      </c>
    </row>
  </sheetData>
  <sheetProtection/>
  <mergeCells count="1">
    <mergeCell ref="A2:C2"/>
  </mergeCells>
  <printOptions/>
  <pageMargins left="0.54" right="0.26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6">
      <selection activeCell="I86" sqref="I86"/>
    </sheetView>
  </sheetViews>
  <sheetFormatPr defaultColWidth="9.140625" defaultRowHeight="15"/>
  <cols>
    <col min="1" max="1" width="10.421875" style="0" customWidth="1"/>
  </cols>
  <sheetData>
    <row r="1" ht="21">
      <c r="A1" s="28" t="s">
        <v>536</v>
      </c>
    </row>
    <row r="3" ht="15.75">
      <c r="A3" s="204" t="s">
        <v>537</v>
      </c>
    </row>
    <row r="5" spans="1:10" ht="15">
      <c r="A5" s="201" t="s">
        <v>538</v>
      </c>
      <c r="B5" s="201" t="s">
        <v>540</v>
      </c>
      <c r="C5" s="201"/>
      <c r="D5" s="201"/>
      <c r="E5" s="201"/>
      <c r="F5" s="201"/>
      <c r="G5" s="201"/>
      <c r="H5" s="201"/>
      <c r="I5" s="201"/>
      <c r="J5" s="201"/>
    </row>
    <row r="6" spans="1:12" ht="15">
      <c r="A6" s="202" t="s">
        <v>539</v>
      </c>
      <c r="B6" s="202" t="s">
        <v>541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5">
      <c r="A7" s="203" t="s">
        <v>542</v>
      </c>
      <c r="B7" s="203" t="s">
        <v>543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10" ht="15.75">
      <c r="A10" s="204" t="s">
        <v>544</v>
      </c>
    </row>
    <row r="12" spans="1:2" ht="15">
      <c r="A12" s="201" t="s">
        <v>538</v>
      </c>
      <c r="B12" s="201" t="s">
        <v>545</v>
      </c>
    </row>
    <row r="13" spans="1:2" ht="15">
      <c r="A13" s="202" t="s">
        <v>539</v>
      </c>
      <c r="B13" s="202" t="s">
        <v>546</v>
      </c>
    </row>
    <row r="14" spans="1:2" ht="18" customHeight="1">
      <c r="A14" s="203" t="s">
        <v>542</v>
      </c>
      <c r="B14" s="203" t="s">
        <v>547</v>
      </c>
    </row>
    <row r="16" ht="15.75">
      <c r="A16" s="204" t="s">
        <v>548</v>
      </c>
    </row>
    <row r="18" spans="1:2" ht="15">
      <c r="A18" s="201" t="s">
        <v>538</v>
      </c>
      <c r="B18" s="201" t="s">
        <v>549</v>
      </c>
    </row>
    <row r="19" spans="1:2" ht="15">
      <c r="A19" s="202" t="s">
        <v>539</v>
      </c>
      <c r="B19" s="202" t="s">
        <v>550</v>
      </c>
    </row>
    <row r="20" spans="1:2" ht="15">
      <c r="A20" s="203" t="s">
        <v>542</v>
      </c>
      <c r="B20" s="203" t="s">
        <v>551</v>
      </c>
    </row>
    <row r="22" ht="15.75">
      <c r="A22" s="204" t="s">
        <v>552</v>
      </c>
    </row>
    <row r="24" spans="1:2" ht="15">
      <c r="A24" s="201" t="s">
        <v>538</v>
      </c>
      <c r="B24" s="201" t="s">
        <v>553</v>
      </c>
    </row>
    <row r="25" spans="1:2" ht="15">
      <c r="A25" s="202" t="s">
        <v>539</v>
      </c>
      <c r="B25" s="202" t="s">
        <v>554</v>
      </c>
    </row>
    <row r="26" spans="1:2" ht="15">
      <c r="A26" s="203" t="s">
        <v>542</v>
      </c>
      <c r="B26" s="203" t="s">
        <v>555</v>
      </c>
    </row>
    <row r="29" ht="15.75">
      <c r="A29" s="204" t="s">
        <v>556</v>
      </c>
    </row>
    <row r="31" spans="1:2" ht="15">
      <c r="A31" s="201" t="s">
        <v>538</v>
      </c>
      <c r="B31" s="201" t="s">
        <v>557</v>
      </c>
    </row>
    <row r="32" spans="1:2" ht="15">
      <c r="A32" s="202" t="s">
        <v>539</v>
      </c>
      <c r="B32" s="202" t="s">
        <v>558</v>
      </c>
    </row>
    <row r="33" spans="1:2" ht="15">
      <c r="A33" s="203" t="s">
        <v>542</v>
      </c>
      <c r="B33" s="203" t="s">
        <v>559</v>
      </c>
    </row>
    <row r="35" ht="15">
      <c r="A35" s="223" t="s">
        <v>560</v>
      </c>
    </row>
    <row r="37" ht="15">
      <c r="A37" s="223" t="s">
        <v>561</v>
      </c>
    </row>
    <row r="38" spans="1:2" ht="15">
      <c r="A38" s="201" t="s">
        <v>562</v>
      </c>
      <c r="B38" s="201" t="s">
        <v>569</v>
      </c>
    </row>
    <row r="39" spans="1:2" ht="15">
      <c r="A39" s="202" t="s">
        <v>563</v>
      </c>
      <c r="B39" s="202" t="s">
        <v>568</v>
      </c>
    </row>
    <row r="41" ht="15">
      <c r="A41" s="223" t="s">
        <v>564</v>
      </c>
    </row>
    <row r="42" spans="1:2" ht="15">
      <c r="A42" s="201" t="s">
        <v>562</v>
      </c>
      <c r="B42" s="201" t="s">
        <v>570</v>
      </c>
    </row>
    <row r="43" spans="1:2" ht="15">
      <c r="A43" s="202" t="s">
        <v>563</v>
      </c>
      <c r="B43" s="202" t="s">
        <v>572</v>
      </c>
    </row>
    <row r="44" spans="1:2" ht="15">
      <c r="A44" s="203" t="s">
        <v>565</v>
      </c>
      <c r="B44" s="203" t="s">
        <v>571</v>
      </c>
    </row>
    <row r="45" spans="1:2" ht="15">
      <c r="A45" t="s">
        <v>566</v>
      </c>
      <c r="B45" t="s">
        <v>567</v>
      </c>
    </row>
    <row r="47" ht="15">
      <c r="A47" s="223" t="s">
        <v>573</v>
      </c>
    </row>
    <row r="48" spans="1:2" ht="15">
      <c r="A48" s="201" t="s">
        <v>562</v>
      </c>
      <c r="B48" s="201" t="s">
        <v>576</v>
      </c>
    </row>
    <row r="49" spans="1:2" ht="15">
      <c r="A49" s="202" t="s">
        <v>563</v>
      </c>
      <c r="B49" s="202" t="s">
        <v>575</v>
      </c>
    </row>
    <row r="50" spans="1:2" ht="15">
      <c r="A50" s="203" t="s">
        <v>565</v>
      </c>
      <c r="B50" s="203" t="s">
        <v>574</v>
      </c>
    </row>
    <row r="52" ht="15">
      <c r="A52" s="223" t="s">
        <v>577</v>
      </c>
    </row>
    <row r="53" spans="1:2" ht="15">
      <c r="A53" s="201" t="s">
        <v>562</v>
      </c>
      <c r="B53" s="201" t="s">
        <v>578</v>
      </c>
    </row>
    <row r="54" spans="1:2" ht="15">
      <c r="A54" s="202" t="s">
        <v>563</v>
      </c>
      <c r="B54" s="202" t="s">
        <v>579</v>
      </c>
    </row>
    <row r="55" spans="1:2" ht="15">
      <c r="A55" s="203" t="s">
        <v>565</v>
      </c>
      <c r="B55" s="203" t="s">
        <v>599</v>
      </c>
    </row>
    <row r="56" spans="1:2" ht="15">
      <c r="A56" t="s">
        <v>580</v>
      </c>
      <c r="B56" t="s">
        <v>581</v>
      </c>
    </row>
    <row r="57" spans="1:2" ht="15">
      <c r="A57" t="s">
        <v>582</v>
      </c>
      <c r="B57" t="s">
        <v>583</v>
      </c>
    </row>
    <row r="58" spans="1:2" ht="15">
      <c r="A58" t="s">
        <v>584</v>
      </c>
      <c r="B58" t="s">
        <v>585</v>
      </c>
    </row>
    <row r="60" ht="15">
      <c r="A60" s="223" t="s">
        <v>586</v>
      </c>
    </row>
    <row r="61" spans="1:2" ht="15">
      <c r="A61" s="201" t="s">
        <v>562</v>
      </c>
      <c r="B61" s="201" t="s">
        <v>587</v>
      </c>
    </row>
    <row r="62" spans="1:2" ht="15">
      <c r="A62" s="202" t="s">
        <v>563</v>
      </c>
      <c r="B62" s="202" t="s">
        <v>588</v>
      </c>
    </row>
    <row r="64" ht="15">
      <c r="A64" s="223" t="s">
        <v>589</v>
      </c>
    </row>
    <row r="65" spans="1:2" ht="15">
      <c r="A65" s="201" t="s">
        <v>562</v>
      </c>
      <c r="B65" s="201" t="s">
        <v>590</v>
      </c>
    </row>
    <row r="66" spans="1:2" ht="15">
      <c r="A66" s="202" t="s">
        <v>563</v>
      </c>
      <c r="B66" s="202" t="s">
        <v>591</v>
      </c>
    </row>
    <row r="68" ht="15">
      <c r="A68" s="223" t="s">
        <v>592</v>
      </c>
    </row>
    <row r="69" spans="1:2" ht="15">
      <c r="A69" s="201" t="s">
        <v>562</v>
      </c>
      <c r="B69" s="201" t="s">
        <v>595</v>
      </c>
    </row>
    <row r="70" spans="1:2" ht="15">
      <c r="A70" s="202" t="s">
        <v>563</v>
      </c>
      <c r="B70" s="202" t="s">
        <v>594</v>
      </c>
    </row>
    <row r="71" spans="1:2" ht="15">
      <c r="A71" s="203" t="s">
        <v>565</v>
      </c>
      <c r="B71" s="203" t="s">
        <v>593</v>
      </c>
    </row>
    <row r="73" ht="15">
      <c r="A73" s="223" t="s">
        <v>596</v>
      </c>
    </row>
    <row r="74" spans="1:2" ht="15">
      <c r="A74" s="201" t="s">
        <v>562</v>
      </c>
      <c r="B74" s="201" t="s">
        <v>597</v>
      </c>
    </row>
    <row r="75" spans="1:2" ht="15">
      <c r="A75" s="202" t="s">
        <v>563</v>
      </c>
      <c r="B75" s="202" t="s">
        <v>598</v>
      </c>
    </row>
    <row r="76" spans="1:2" ht="15">
      <c r="A76" s="203" t="s">
        <v>565</v>
      </c>
      <c r="B76" s="203" t="s">
        <v>600</v>
      </c>
    </row>
    <row r="77" spans="1:2" ht="15">
      <c r="A77" t="s">
        <v>580</v>
      </c>
      <c r="B77" t="s">
        <v>601</v>
      </c>
    </row>
    <row r="78" spans="1:2" ht="15">
      <c r="A78" t="s">
        <v>582</v>
      </c>
      <c r="B78" t="s">
        <v>602</v>
      </c>
    </row>
    <row r="79" spans="1:2" ht="15">
      <c r="A79" t="s">
        <v>584</v>
      </c>
      <c r="B79" t="s">
        <v>512</v>
      </c>
    </row>
    <row r="81" ht="15">
      <c r="A81" s="223" t="s">
        <v>603</v>
      </c>
    </row>
    <row r="82" spans="1:2" ht="15">
      <c r="A82" s="201" t="s">
        <v>562</v>
      </c>
      <c r="B82" s="201" t="s">
        <v>604</v>
      </c>
    </row>
    <row r="83" spans="1:2" ht="15">
      <c r="A83" s="202" t="s">
        <v>563</v>
      </c>
      <c r="B83" s="202" t="s">
        <v>605</v>
      </c>
    </row>
    <row r="84" spans="1:2" ht="15">
      <c r="A84" s="203" t="s">
        <v>565</v>
      </c>
      <c r="B84" s="203" t="s">
        <v>606</v>
      </c>
    </row>
    <row r="85" spans="1:2" ht="15">
      <c r="A85" t="s">
        <v>580</v>
      </c>
      <c r="B85" t="s">
        <v>607</v>
      </c>
    </row>
    <row r="86" spans="1:2" ht="15">
      <c r="A86" t="s">
        <v>608</v>
      </c>
      <c r="B86" t="s">
        <v>609</v>
      </c>
    </row>
    <row r="87" spans="1:2" ht="15">
      <c r="A87" t="s">
        <v>608</v>
      </c>
      <c r="B87" t="s">
        <v>610</v>
      </c>
    </row>
    <row r="88" spans="1:2" ht="15">
      <c r="A88" t="s">
        <v>611</v>
      </c>
      <c r="B88" t="s">
        <v>612</v>
      </c>
    </row>
    <row r="89" spans="1:2" ht="15">
      <c r="A89" t="s">
        <v>611</v>
      </c>
      <c r="B89" t="s">
        <v>613</v>
      </c>
    </row>
    <row r="90" spans="1:2" ht="15">
      <c r="A90" t="s">
        <v>614</v>
      </c>
      <c r="B90" t="s">
        <v>615</v>
      </c>
    </row>
    <row r="91" spans="1:2" ht="15">
      <c r="A91" t="s">
        <v>614</v>
      </c>
      <c r="B91" t="s">
        <v>601</v>
      </c>
    </row>
    <row r="93" ht="15">
      <c r="A93" s="223" t="s">
        <v>616</v>
      </c>
    </row>
    <row r="94" spans="1:2" ht="15">
      <c r="A94" s="201" t="s">
        <v>562</v>
      </c>
      <c r="B94" s="201" t="s">
        <v>617</v>
      </c>
    </row>
    <row r="95" spans="1:2" ht="15">
      <c r="A95" s="202" t="s">
        <v>563</v>
      </c>
      <c r="B95" s="202" t="s">
        <v>618</v>
      </c>
    </row>
    <row r="96" spans="1:2" ht="15">
      <c r="A96" s="203" t="s">
        <v>565</v>
      </c>
      <c r="B96" s="203" t="s">
        <v>619</v>
      </c>
    </row>
    <row r="97" spans="1:2" ht="15">
      <c r="A97" t="s">
        <v>580</v>
      </c>
      <c r="B97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C4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7.28125" style="0" customWidth="1"/>
    <col min="2" max="2" width="17.00390625" style="0" customWidth="1"/>
    <col min="3" max="3" width="11.57421875" style="0" customWidth="1"/>
  </cols>
  <sheetData>
    <row r="1" ht="21">
      <c r="A1" s="28" t="s">
        <v>23</v>
      </c>
    </row>
    <row r="2" spans="1:3" ht="37.5" customHeight="1">
      <c r="A2" s="29" t="s">
        <v>54</v>
      </c>
      <c r="B2" s="30"/>
      <c r="C2" s="15"/>
    </row>
    <row r="3" ht="15" customHeight="1" thickBot="1">
      <c r="A3" s="14"/>
    </row>
    <row r="4" spans="1:3" ht="21" customHeight="1">
      <c r="A4" s="205" t="s">
        <v>15</v>
      </c>
      <c r="B4" s="205" t="s">
        <v>24</v>
      </c>
      <c r="C4" s="207" t="s">
        <v>9</v>
      </c>
    </row>
    <row r="5" spans="1:3" ht="30" customHeight="1" thickBot="1">
      <c r="A5" s="209"/>
      <c r="B5" s="209"/>
      <c r="C5" s="210"/>
    </row>
    <row r="6" spans="1:3" ht="30" customHeight="1">
      <c r="A6" s="47" t="s">
        <v>57</v>
      </c>
      <c r="B6" s="48">
        <v>13.66</v>
      </c>
      <c r="C6" s="49" t="s">
        <v>1</v>
      </c>
    </row>
    <row r="7" spans="1:3" ht="30" customHeight="1">
      <c r="A7" s="36" t="s">
        <v>88</v>
      </c>
      <c r="B7" s="32">
        <v>13.59</v>
      </c>
      <c r="C7" s="33" t="s">
        <v>2</v>
      </c>
    </row>
    <row r="8" spans="1:3" ht="30" customHeight="1">
      <c r="A8" s="36" t="s">
        <v>84</v>
      </c>
      <c r="B8" s="32">
        <v>13.44</v>
      </c>
      <c r="C8" s="33" t="s">
        <v>3</v>
      </c>
    </row>
    <row r="9" spans="1:3" ht="30" customHeight="1">
      <c r="A9" s="36" t="s">
        <v>83</v>
      </c>
      <c r="B9" s="32">
        <v>13.39</v>
      </c>
      <c r="C9" s="33" t="s">
        <v>4</v>
      </c>
    </row>
    <row r="10" spans="1:3" ht="30" customHeight="1">
      <c r="A10" s="36" t="s">
        <v>86</v>
      </c>
      <c r="B10" s="32">
        <v>13.3</v>
      </c>
      <c r="C10" s="33" t="s">
        <v>13</v>
      </c>
    </row>
    <row r="11" spans="1:3" ht="30" customHeight="1">
      <c r="A11" s="36" t="s">
        <v>73</v>
      </c>
      <c r="B11" s="32">
        <v>12.68</v>
      </c>
      <c r="C11" s="33" t="s">
        <v>42</v>
      </c>
    </row>
    <row r="12" spans="1:3" ht="30" customHeight="1">
      <c r="A12" s="36" t="s">
        <v>82</v>
      </c>
      <c r="B12" s="32">
        <v>12.29</v>
      </c>
      <c r="C12" s="33" t="s">
        <v>43</v>
      </c>
    </row>
    <row r="13" spans="1:3" ht="30" customHeight="1">
      <c r="A13" s="36" t="s">
        <v>63</v>
      </c>
      <c r="B13" s="32">
        <v>12.27</v>
      </c>
      <c r="C13" s="33" t="s">
        <v>44</v>
      </c>
    </row>
    <row r="14" spans="1:3" ht="30" customHeight="1">
      <c r="A14" s="36" t="s">
        <v>56</v>
      </c>
      <c r="B14" s="32">
        <v>12.04</v>
      </c>
      <c r="C14" s="33" t="s">
        <v>45</v>
      </c>
    </row>
    <row r="15" spans="1:3" ht="30" customHeight="1">
      <c r="A15" s="36" t="s">
        <v>60</v>
      </c>
      <c r="B15" s="32">
        <v>11.8</v>
      </c>
      <c r="C15" s="33" t="s">
        <v>46</v>
      </c>
    </row>
    <row r="16" spans="1:3" ht="30" customHeight="1">
      <c r="A16" s="36" t="s">
        <v>89</v>
      </c>
      <c r="B16" s="32">
        <v>11.77</v>
      </c>
      <c r="C16" s="33" t="s">
        <v>47</v>
      </c>
    </row>
    <row r="17" spans="1:3" ht="30" customHeight="1">
      <c r="A17" s="36" t="s">
        <v>68</v>
      </c>
      <c r="B17" s="32">
        <v>11.74</v>
      </c>
      <c r="C17" s="33" t="s">
        <v>48</v>
      </c>
    </row>
    <row r="18" spans="1:3" ht="30" customHeight="1">
      <c r="A18" s="36" t="s">
        <v>71</v>
      </c>
      <c r="B18" s="32">
        <v>11.55</v>
      </c>
      <c r="C18" s="33" t="s">
        <v>49</v>
      </c>
    </row>
    <row r="19" spans="1:3" ht="30" customHeight="1">
      <c r="A19" s="36" t="s">
        <v>58</v>
      </c>
      <c r="B19" s="32">
        <v>11.5</v>
      </c>
      <c r="C19" s="33" t="s">
        <v>50</v>
      </c>
    </row>
    <row r="20" spans="1:3" ht="30" customHeight="1">
      <c r="A20" s="36" t="s">
        <v>85</v>
      </c>
      <c r="B20" s="32">
        <v>11.33</v>
      </c>
      <c r="C20" s="33" t="s">
        <v>51</v>
      </c>
    </row>
    <row r="21" spans="1:3" ht="30" customHeight="1">
      <c r="A21" s="36" t="s">
        <v>70</v>
      </c>
      <c r="B21" s="32">
        <v>11.08</v>
      </c>
      <c r="C21" s="33" t="s">
        <v>52</v>
      </c>
    </row>
    <row r="22" spans="1:3" ht="30" customHeight="1">
      <c r="A22" s="36" t="s">
        <v>64</v>
      </c>
      <c r="B22" s="32">
        <v>10.87</v>
      </c>
      <c r="C22" s="33" t="s">
        <v>53</v>
      </c>
    </row>
    <row r="23" spans="1:3" ht="30" customHeight="1">
      <c r="A23" s="36" t="s">
        <v>81</v>
      </c>
      <c r="B23" s="32">
        <v>10.84</v>
      </c>
      <c r="C23" s="33" t="s">
        <v>91</v>
      </c>
    </row>
    <row r="24" spans="1:3" ht="30" customHeight="1">
      <c r="A24" s="36" t="s">
        <v>90</v>
      </c>
      <c r="B24" s="32">
        <v>10.79</v>
      </c>
      <c r="C24" s="33" t="s">
        <v>92</v>
      </c>
    </row>
    <row r="25" spans="1:3" ht="30" customHeight="1">
      <c r="A25" s="36" t="s">
        <v>67</v>
      </c>
      <c r="B25" s="32">
        <v>10.66</v>
      </c>
      <c r="C25" s="33" t="s">
        <v>93</v>
      </c>
    </row>
    <row r="26" spans="1:3" ht="30" customHeight="1">
      <c r="A26" s="36" t="s">
        <v>78</v>
      </c>
      <c r="B26" s="32">
        <v>10.66</v>
      </c>
      <c r="C26" s="33" t="s">
        <v>93</v>
      </c>
    </row>
    <row r="27" spans="1:3" ht="30" customHeight="1">
      <c r="A27" s="36" t="s">
        <v>61</v>
      </c>
      <c r="B27" s="32">
        <v>10.51</v>
      </c>
      <c r="C27" s="33" t="s">
        <v>94</v>
      </c>
    </row>
    <row r="28" spans="1:3" ht="30" customHeight="1">
      <c r="A28" s="36" t="s">
        <v>65</v>
      </c>
      <c r="B28" s="32">
        <v>10.47</v>
      </c>
      <c r="C28" s="33" t="s">
        <v>95</v>
      </c>
    </row>
    <row r="29" spans="1:3" ht="30" customHeight="1">
      <c r="A29" s="36" t="s">
        <v>62</v>
      </c>
      <c r="B29" s="32">
        <v>10.36</v>
      </c>
      <c r="C29" s="33" t="s">
        <v>96</v>
      </c>
    </row>
    <row r="30" spans="1:3" ht="30" customHeight="1">
      <c r="A30" s="36" t="s">
        <v>59</v>
      </c>
      <c r="B30" s="32">
        <v>10.33</v>
      </c>
      <c r="C30" s="33" t="s">
        <v>97</v>
      </c>
    </row>
    <row r="31" spans="1:3" ht="30" customHeight="1">
      <c r="A31" s="36" t="s">
        <v>77</v>
      </c>
      <c r="B31" s="32">
        <v>10.18</v>
      </c>
      <c r="C31" s="33" t="s">
        <v>98</v>
      </c>
    </row>
    <row r="32" spans="1:3" ht="30" customHeight="1">
      <c r="A32" s="36" t="s">
        <v>74</v>
      </c>
      <c r="B32" s="32">
        <v>10.03</v>
      </c>
      <c r="C32" s="33" t="s">
        <v>99</v>
      </c>
    </row>
    <row r="33" spans="1:3" ht="30" customHeight="1">
      <c r="A33" s="36" t="s">
        <v>87</v>
      </c>
      <c r="B33" s="32">
        <v>9.7</v>
      </c>
      <c r="C33" s="33" t="s">
        <v>100</v>
      </c>
    </row>
    <row r="34" spans="1:3" ht="30" customHeight="1">
      <c r="A34" s="36" t="s">
        <v>66</v>
      </c>
      <c r="B34" s="32">
        <v>9.44</v>
      </c>
      <c r="C34" s="33" t="s">
        <v>101</v>
      </c>
    </row>
    <row r="35" spans="1:3" ht="30" customHeight="1">
      <c r="A35" s="36" t="s">
        <v>76</v>
      </c>
      <c r="B35" s="32">
        <v>9.36</v>
      </c>
      <c r="C35" s="33" t="s">
        <v>102</v>
      </c>
    </row>
    <row r="36" spans="1:3" ht="30" customHeight="1">
      <c r="A36" s="36" t="s">
        <v>72</v>
      </c>
      <c r="B36" s="32">
        <v>9.24</v>
      </c>
      <c r="C36" s="33" t="s">
        <v>103</v>
      </c>
    </row>
    <row r="37" spans="1:3" ht="30" customHeight="1">
      <c r="A37" s="36" t="s">
        <v>75</v>
      </c>
      <c r="B37" s="32">
        <v>8.69</v>
      </c>
      <c r="C37" s="33" t="s">
        <v>104</v>
      </c>
    </row>
    <row r="38" spans="1:3" ht="30" customHeight="1">
      <c r="A38" s="36" t="s">
        <v>79</v>
      </c>
      <c r="B38" s="32">
        <v>8.15</v>
      </c>
      <c r="C38" s="33" t="s">
        <v>105</v>
      </c>
    </row>
    <row r="39" spans="1:3" ht="30" customHeight="1">
      <c r="A39" s="36" t="s">
        <v>80</v>
      </c>
      <c r="B39" s="32">
        <v>7.39</v>
      </c>
      <c r="C39" s="33" t="s">
        <v>106</v>
      </c>
    </row>
    <row r="40" spans="1:3" ht="30" customHeight="1">
      <c r="A40" s="36" t="s">
        <v>55</v>
      </c>
      <c r="B40" s="32">
        <v>4.89</v>
      </c>
      <c r="C40" s="33" t="s">
        <v>107</v>
      </c>
    </row>
    <row r="41" spans="1:3" ht="30" customHeight="1" thickBot="1">
      <c r="A41" s="37" t="s">
        <v>69</v>
      </c>
      <c r="B41" s="34">
        <v>3.88</v>
      </c>
      <c r="C41" s="35" t="s">
        <v>108</v>
      </c>
    </row>
  </sheetData>
  <sheetProtection/>
  <mergeCells count="3">
    <mergeCell ref="A4:A5"/>
    <mergeCell ref="B4:B5"/>
    <mergeCell ref="C4:C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2.57421875" style="0" customWidth="1"/>
    <col min="2" max="6" width="6.8515625" style="1" customWidth="1"/>
    <col min="7" max="8" width="7.57421875" style="1" customWidth="1"/>
  </cols>
  <sheetData>
    <row r="1" spans="1:8" ht="21">
      <c r="A1" s="28" t="s">
        <v>115</v>
      </c>
      <c r="B1" s="28"/>
      <c r="C1" s="28"/>
      <c r="D1" s="28"/>
      <c r="E1" s="28"/>
      <c r="F1" s="28"/>
      <c r="G1" s="28"/>
      <c r="H1" s="28"/>
    </row>
    <row r="2" spans="1:8" ht="26.25">
      <c r="A2" s="211"/>
      <c r="B2" s="211"/>
      <c r="C2" s="211"/>
      <c r="D2" s="211"/>
      <c r="E2" s="211"/>
      <c r="F2" s="211"/>
      <c r="G2" s="211"/>
      <c r="H2" s="211"/>
    </row>
    <row r="3" ht="23.25" customHeight="1" thickBot="1">
      <c r="A3" s="4" t="s">
        <v>21</v>
      </c>
    </row>
    <row r="4" spans="1:8" ht="23.25" customHeight="1" thickBot="1">
      <c r="A4" s="5" t="s">
        <v>0</v>
      </c>
      <c r="B4" s="16" t="s">
        <v>1</v>
      </c>
      <c r="C4" s="16" t="s">
        <v>2</v>
      </c>
      <c r="D4" s="17" t="s">
        <v>3</v>
      </c>
      <c r="E4" s="17" t="s">
        <v>4</v>
      </c>
      <c r="F4" s="17" t="s">
        <v>13</v>
      </c>
      <c r="G4" s="18" t="s">
        <v>5</v>
      </c>
      <c r="H4" s="19" t="s">
        <v>6</v>
      </c>
    </row>
    <row r="5" spans="1:8" ht="21.75" customHeight="1">
      <c r="A5" s="60" t="s">
        <v>34</v>
      </c>
      <c r="B5" s="55">
        <v>1</v>
      </c>
      <c r="C5" s="55">
        <v>0</v>
      </c>
      <c r="D5" s="55">
        <v>30</v>
      </c>
      <c r="E5" s="55">
        <v>0</v>
      </c>
      <c r="F5" s="55">
        <v>0</v>
      </c>
      <c r="G5" s="55">
        <f aca="true" t="shared" si="0" ref="G5:G12">SUM(B5:F5)</f>
        <v>31</v>
      </c>
      <c r="H5" s="54" t="s">
        <v>1</v>
      </c>
    </row>
    <row r="6" spans="1:8" ht="21.75" customHeight="1">
      <c r="A6" s="61" t="s">
        <v>112</v>
      </c>
      <c r="B6" s="56">
        <v>20</v>
      </c>
      <c r="C6" s="56">
        <v>1</v>
      </c>
      <c r="D6" s="56">
        <v>0</v>
      </c>
      <c r="E6" s="56">
        <v>1</v>
      </c>
      <c r="F6" s="56">
        <v>0</v>
      </c>
      <c r="G6" s="56">
        <f t="shared" si="0"/>
        <v>22</v>
      </c>
      <c r="H6" s="57" t="s">
        <v>2</v>
      </c>
    </row>
    <row r="7" spans="1:8" ht="21.75" customHeight="1">
      <c r="A7" s="62" t="s">
        <v>36</v>
      </c>
      <c r="B7" s="58">
        <v>0</v>
      </c>
      <c r="C7" s="58">
        <v>0</v>
      </c>
      <c r="D7" s="58">
        <v>1</v>
      </c>
      <c r="E7" s="58">
        <v>10</v>
      </c>
      <c r="F7" s="58">
        <v>1</v>
      </c>
      <c r="G7" s="58">
        <f t="shared" si="0"/>
        <v>12</v>
      </c>
      <c r="H7" s="59" t="s">
        <v>3</v>
      </c>
    </row>
    <row r="8" spans="1:8" ht="21.75" customHeight="1">
      <c r="A8" s="63" t="s">
        <v>110</v>
      </c>
      <c r="B8" s="50">
        <v>1</v>
      </c>
      <c r="C8" s="50">
        <v>1</v>
      </c>
      <c r="D8" s="50">
        <v>1</v>
      </c>
      <c r="E8" s="50">
        <v>5</v>
      </c>
      <c r="F8" s="50">
        <v>1</v>
      </c>
      <c r="G8" s="50">
        <f t="shared" si="0"/>
        <v>9</v>
      </c>
      <c r="H8" s="52" t="s">
        <v>4</v>
      </c>
    </row>
    <row r="9" spans="1:8" ht="21.75" customHeight="1">
      <c r="A9" s="63" t="s">
        <v>111</v>
      </c>
      <c r="B9" s="50">
        <v>5</v>
      </c>
      <c r="C9" s="50">
        <v>1</v>
      </c>
      <c r="D9" s="50">
        <v>1</v>
      </c>
      <c r="E9" s="50">
        <v>0</v>
      </c>
      <c r="F9" s="50">
        <v>0</v>
      </c>
      <c r="G9" s="50">
        <f t="shared" si="0"/>
        <v>7</v>
      </c>
      <c r="H9" s="52" t="s">
        <v>13</v>
      </c>
    </row>
    <row r="10" spans="1:8" ht="21.75" customHeight="1">
      <c r="A10" s="63" t="s">
        <v>114</v>
      </c>
      <c r="B10" s="50">
        <v>1</v>
      </c>
      <c r="C10" s="50">
        <v>5</v>
      </c>
      <c r="D10" s="50">
        <v>0</v>
      </c>
      <c r="E10" s="50">
        <v>0</v>
      </c>
      <c r="F10" s="50">
        <v>1</v>
      </c>
      <c r="G10" s="50">
        <f t="shared" si="0"/>
        <v>7</v>
      </c>
      <c r="H10" s="52" t="s">
        <v>42</v>
      </c>
    </row>
    <row r="11" spans="1:8" ht="21.75" customHeight="1">
      <c r="A11" s="63" t="s">
        <v>113</v>
      </c>
      <c r="B11" s="50">
        <v>5</v>
      </c>
      <c r="C11" s="50">
        <v>0</v>
      </c>
      <c r="D11" s="50">
        <v>0</v>
      </c>
      <c r="E11" s="50">
        <v>1</v>
      </c>
      <c r="F11" s="50">
        <v>0</v>
      </c>
      <c r="G11" s="50">
        <f t="shared" si="0"/>
        <v>6</v>
      </c>
      <c r="H11" s="52" t="s">
        <v>43</v>
      </c>
    </row>
    <row r="12" spans="1:8" ht="21.75" customHeight="1" thickBot="1">
      <c r="A12" s="64" t="s">
        <v>109</v>
      </c>
      <c r="B12" s="51">
        <v>1</v>
      </c>
      <c r="C12" s="51">
        <v>1</v>
      </c>
      <c r="D12" s="51">
        <v>0</v>
      </c>
      <c r="E12" s="51">
        <v>1</v>
      </c>
      <c r="F12" s="51">
        <v>0</v>
      </c>
      <c r="G12" s="51">
        <f t="shared" si="0"/>
        <v>3</v>
      </c>
      <c r="H12" s="53" t="s">
        <v>44</v>
      </c>
    </row>
  </sheetData>
  <sheetProtection/>
  <mergeCells count="1">
    <mergeCell ref="A2:H2"/>
  </mergeCells>
  <printOptions/>
  <pageMargins left="0.31" right="0.1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2.57421875" style="0" customWidth="1"/>
    <col min="2" max="6" width="6.8515625" style="1" customWidth="1"/>
    <col min="7" max="8" width="7.57421875" style="1" customWidth="1"/>
  </cols>
  <sheetData>
    <row r="1" spans="1:8" ht="21">
      <c r="A1" s="28" t="s">
        <v>115</v>
      </c>
      <c r="B1" s="28"/>
      <c r="C1" s="28"/>
      <c r="D1" s="28"/>
      <c r="E1" s="28"/>
      <c r="F1" s="28"/>
      <c r="G1" s="28"/>
      <c r="H1" s="28"/>
    </row>
    <row r="2" spans="1:8" ht="15.75" customHeight="1">
      <c r="A2" s="211"/>
      <c r="B2" s="211"/>
      <c r="C2" s="211"/>
      <c r="D2" s="211"/>
      <c r="E2" s="211"/>
      <c r="F2" s="211"/>
      <c r="G2" s="211"/>
      <c r="H2" s="211"/>
    </row>
    <row r="3" ht="23.25" customHeight="1" thickBot="1">
      <c r="A3" s="4" t="s">
        <v>116</v>
      </c>
    </row>
    <row r="4" spans="1:8" ht="23.25" customHeight="1" thickBot="1">
      <c r="A4" s="74" t="s">
        <v>0</v>
      </c>
      <c r="B4" s="77" t="s">
        <v>1</v>
      </c>
      <c r="C4" s="16" t="s">
        <v>2</v>
      </c>
      <c r="D4" s="17" t="s">
        <v>3</v>
      </c>
      <c r="E4" s="17" t="s">
        <v>4</v>
      </c>
      <c r="F4" s="69" t="s">
        <v>13</v>
      </c>
      <c r="G4" s="18" t="s">
        <v>5</v>
      </c>
      <c r="H4" s="19" t="s">
        <v>6</v>
      </c>
    </row>
    <row r="5" spans="1:8" ht="23.25" customHeight="1">
      <c r="A5" s="78" t="s">
        <v>117</v>
      </c>
      <c r="B5" s="79">
        <v>30</v>
      </c>
      <c r="C5" s="55">
        <v>0</v>
      </c>
      <c r="D5" s="55">
        <v>35</v>
      </c>
      <c r="E5" s="55">
        <v>1</v>
      </c>
      <c r="F5" s="80">
        <v>1</v>
      </c>
      <c r="G5" s="79">
        <f aca="true" t="shared" si="0" ref="G5:G19">SUM(B5:F5)</f>
        <v>67</v>
      </c>
      <c r="H5" s="54" t="s">
        <v>1</v>
      </c>
    </row>
    <row r="6" spans="1:8" ht="21.75" customHeight="1">
      <c r="A6" s="81" t="s">
        <v>127</v>
      </c>
      <c r="B6" s="82">
        <v>30</v>
      </c>
      <c r="C6" s="56">
        <v>0</v>
      </c>
      <c r="D6" s="56">
        <v>1</v>
      </c>
      <c r="E6" s="56">
        <v>30</v>
      </c>
      <c r="F6" s="83">
        <v>1</v>
      </c>
      <c r="G6" s="82">
        <f t="shared" si="0"/>
        <v>62</v>
      </c>
      <c r="H6" s="84" t="s">
        <v>2</v>
      </c>
    </row>
    <row r="7" spans="1:8" ht="21.75" customHeight="1">
      <c r="A7" s="85" t="s">
        <v>130</v>
      </c>
      <c r="B7" s="86">
        <v>30</v>
      </c>
      <c r="C7" s="58">
        <v>0</v>
      </c>
      <c r="D7" s="58">
        <v>0</v>
      </c>
      <c r="E7" s="58">
        <v>30</v>
      </c>
      <c r="F7" s="87">
        <v>1</v>
      </c>
      <c r="G7" s="86">
        <f t="shared" si="0"/>
        <v>61</v>
      </c>
      <c r="H7" s="88" t="s">
        <v>3</v>
      </c>
    </row>
    <row r="8" spans="1:8" ht="21.75" customHeight="1">
      <c r="A8" s="75" t="s">
        <v>118</v>
      </c>
      <c r="B8" s="72">
        <v>0</v>
      </c>
      <c r="C8" s="65">
        <v>1</v>
      </c>
      <c r="D8" s="65">
        <v>30</v>
      </c>
      <c r="E8" s="65">
        <v>10</v>
      </c>
      <c r="F8" s="70">
        <v>0</v>
      </c>
      <c r="G8" s="72">
        <f t="shared" si="0"/>
        <v>41</v>
      </c>
      <c r="H8" s="67" t="s">
        <v>4</v>
      </c>
    </row>
    <row r="9" spans="1:8" ht="21.75" customHeight="1">
      <c r="A9" s="75" t="s">
        <v>123</v>
      </c>
      <c r="B9" s="72">
        <v>1</v>
      </c>
      <c r="C9" s="65">
        <v>20</v>
      </c>
      <c r="D9" s="65">
        <v>0</v>
      </c>
      <c r="E9" s="65">
        <v>20</v>
      </c>
      <c r="F9" s="70">
        <v>0</v>
      </c>
      <c r="G9" s="72">
        <f t="shared" si="0"/>
        <v>41</v>
      </c>
      <c r="H9" s="67" t="s">
        <v>13</v>
      </c>
    </row>
    <row r="10" spans="1:8" ht="21.75" customHeight="1">
      <c r="A10" s="75" t="s">
        <v>122</v>
      </c>
      <c r="B10" s="72">
        <v>0</v>
      </c>
      <c r="C10" s="65">
        <v>0</v>
      </c>
      <c r="D10" s="65">
        <v>0</v>
      </c>
      <c r="E10" s="65">
        <v>0</v>
      </c>
      <c r="F10" s="70">
        <v>30</v>
      </c>
      <c r="G10" s="72">
        <f t="shared" si="0"/>
        <v>30</v>
      </c>
      <c r="H10" s="67" t="s">
        <v>42</v>
      </c>
    </row>
    <row r="11" spans="1:8" ht="21.75" customHeight="1">
      <c r="A11" s="75" t="s">
        <v>119</v>
      </c>
      <c r="B11" s="72">
        <v>1</v>
      </c>
      <c r="C11" s="65">
        <v>1</v>
      </c>
      <c r="D11" s="65">
        <v>5</v>
      </c>
      <c r="E11" s="65">
        <v>1</v>
      </c>
      <c r="F11" s="70">
        <v>20</v>
      </c>
      <c r="G11" s="72">
        <f t="shared" si="0"/>
        <v>28</v>
      </c>
      <c r="H11" s="67" t="s">
        <v>43</v>
      </c>
    </row>
    <row r="12" spans="1:8" ht="21.75" customHeight="1">
      <c r="A12" s="75" t="s">
        <v>128</v>
      </c>
      <c r="B12" s="72">
        <v>0</v>
      </c>
      <c r="C12" s="65">
        <v>20</v>
      </c>
      <c r="D12" s="65">
        <v>1</v>
      </c>
      <c r="E12" s="65">
        <v>0</v>
      </c>
      <c r="F12" s="70">
        <v>0</v>
      </c>
      <c r="G12" s="72">
        <f t="shared" si="0"/>
        <v>21</v>
      </c>
      <c r="H12" s="67" t="s">
        <v>44</v>
      </c>
    </row>
    <row r="13" spans="1:8" ht="21.75" customHeight="1">
      <c r="A13" s="75" t="s">
        <v>129</v>
      </c>
      <c r="B13" s="72">
        <v>20</v>
      </c>
      <c r="C13" s="65">
        <v>0</v>
      </c>
      <c r="D13" s="65">
        <v>0</v>
      </c>
      <c r="E13" s="65">
        <v>1</v>
      </c>
      <c r="F13" s="70">
        <v>0</v>
      </c>
      <c r="G13" s="72">
        <f t="shared" si="0"/>
        <v>21</v>
      </c>
      <c r="H13" s="67" t="s">
        <v>45</v>
      </c>
    </row>
    <row r="14" spans="1:8" ht="21.75" customHeight="1">
      <c r="A14" s="75" t="s">
        <v>120</v>
      </c>
      <c r="B14" s="72">
        <v>0</v>
      </c>
      <c r="C14" s="65">
        <v>1</v>
      </c>
      <c r="D14" s="65">
        <v>1</v>
      </c>
      <c r="E14" s="65">
        <v>1</v>
      </c>
      <c r="F14" s="70">
        <v>0</v>
      </c>
      <c r="G14" s="72">
        <f t="shared" si="0"/>
        <v>3</v>
      </c>
      <c r="H14" s="67" t="s">
        <v>46</v>
      </c>
    </row>
    <row r="15" spans="1:8" ht="21.75" customHeight="1">
      <c r="A15" s="75" t="s">
        <v>124</v>
      </c>
      <c r="B15" s="72">
        <v>1</v>
      </c>
      <c r="C15" s="65">
        <v>0</v>
      </c>
      <c r="D15" s="65">
        <v>1</v>
      </c>
      <c r="E15" s="65">
        <v>0</v>
      </c>
      <c r="F15" s="70">
        <v>0</v>
      </c>
      <c r="G15" s="72">
        <f t="shared" si="0"/>
        <v>2</v>
      </c>
      <c r="H15" s="67" t="s">
        <v>47</v>
      </c>
    </row>
    <row r="16" spans="1:8" ht="21.75" customHeight="1">
      <c r="A16" s="75" t="s">
        <v>125</v>
      </c>
      <c r="B16" s="72">
        <v>1</v>
      </c>
      <c r="C16" s="65">
        <v>0</v>
      </c>
      <c r="D16" s="65">
        <v>1</v>
      </c>
      <c r="E16" s="65">
        <v>0</v>
      </c>
      <c r="F16" s="70">
        <v>0</v>
      </c>
      <c r="G16" s="72">
        <f t="shared" si="0"/>
        <v>2</v>
      </c>
      <c r="H16" s="67" t="s">
        <v>48</v>
      </c>
    </row>
    <row r="17" spans="1:8" ht="21.75" customHeight="1">
      <c r="A17" s="75" t="s">
        <v>29</v>
      </c>
      <c r="B17" s="72">
        <v>1</v>
      </c>
      <c r="C17" s="65">
        <v>0</v>
      </c>
      <c r="D17" s="65">
        <v>1</v>
      </c>
      <c r="E17" s="65">
        <v>0</v>
      </c>
      <c r="F17" s="70">
        <v>0</v>
      </c>
      <c r="G17" s="72">
        <f t="shared" si="0"/>
        <v>2</v>
      </c>
      <c r="H17" s="67" t="s">
        <v>49</v>
      </c>
    </row>
    <row r="18" spans="1:8" ht="21.75" customHeight="1">
      <c r="A18" s="75" t="s">
        <v>126</v>
      </c>
      <c r="B18" s="72">
        <v>1</v>
      </c>
      <c r="C18" s="65">
        <v>0</v>
      </c>
      <c r="D18" s="65">
        <v>0</v>
      </c>
      <c r="E18" s="65">
        <v>0</v>
      </c>
      <c r="F18" s="70">
        <v>1</v>
      </c>
      <c r="G18" s="72">
        <f t="shared" si="0"/>
        <v>2</v>
      </c>
      <c r="H18" s="67" t="s">
        <v>50</v>
      </c>
    </row>
    <row r="19" spans="1:8" ht="21.75" customHeight="1" thickBot="1">
      <c r="A19" s="76" t="s">
        <v>121</v>
      </c>
      <c r="B19" s="73">
        <v>0</v>
      </c>
      <c r="C19" s="66">
        <v>0</v>
      </c>
      <c r="D19" s="66">
        <v>0</v>
      </c>
      <c r="E19" s="66">
        <v>1</v>
      </c>
      <c r="F19" s="71">
        <v>0</v>
      </c>
      <c r="G19" s="73">
        <f t="shared" si="0"/>
        <v>1</v>
      </c>
      <c r="H19" s="68" t="s">
        <v>51</v>
      </c>
    </row>
  </sheetData>
  <sheetProtection/>
  <mergeCells count="1">
    <mergeCell ref="A2:H2"/>
  </mergeCells>
  <printOptions/>
  <pageMargins left="0.31" right="0.1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5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1.8515625" style="0" customWidth="1"/>
    <col min="2" max="8" width="7.57421875" style="1" customWidth="1"/>
  </cols>
  <sheetData>
    <row r="1" spans="1:8" ht="21">
      <c r="A1" s="212" t="s">
        <v>132</v>
      </c>
      <c r="B1" s="212"/>
      <c r="C1" s="212"/>
      <c r="D1" s="212"/>
      <c r="E1" s="212"/>
      <c r="F1" s="212"/>
      <c r="G1" s="212"/>
      <c r="H1" s="212"/>
    </row>
    <row r="2" ht="8.25" customHeight="1"/>
    <row r="3" spans="1:8" ht="15.75" customHeight="1">
      <c r="A3" s="211"/>
      <c r="B3" s="211"/>
      <c r="C3" s="211"/>
      <c r="D3" s="211"/>
      <c r="E3" s="211"/>
      <c r="F3" s="211"/>
      <c r="G3" s="211"/>
      <c r="H3" s="211"/>
    </row>
    <row r="4" ht="23.25" customHeight="1" thickBot="1">
      <c r="A4" s="4" t="s">
        <v>131</v>
      </c>
    </row>
    <row r="5" spans="1:8" ht="15.75" thickBot="1">
      <c r="A5" s="74" t="s">
        <v>0</v>
      </c>
      <c r="B5" s="77" t="s">
        <v>1</v>
      </c>
      <c r="C5" s="16" t="s">
        <v>2</v>
      </c>
      <c r="D5" s="17" t="s">
        <v>3</v>
      </c>
      <c r="E5" s="17" t="s">
        <v>4</v>
      </c>
      <c r="F5" s="91" t="s">
        <v>13</v>
      </c>
      <c r="G5" s="18" t="s">
        <v>5</v>
      </c>
      <c r="H5" s="19" t="s">
        <v>6</v>
      </c>
    </row>
    <row r="6" spans="1:8" ht="21.75" customHeight="1">
      <c r="A6" s="92" t="s">
        <v>165</v>
      </c>
      <c r="B6" s="93">
        <v>20</v>
      </c>
      <c r="C6" s="94">
        <v>20</v>
      </c>
      <c r="D6" s="95">
        <v>25</v>
      </c>
      <c r="E6" s="95">
        <v>23</v>
      </c>
      <c r="F6" s="96">
        <v>24</v>
      </c>
      <c r="G6" s="93">
        <f aca="true" t="shared" si="0" ref="G6:G37">SUM(B6:F6)</f>
        <v>112</v>
      </c>
      <c r="H6" s="96" t="s">
        <v>1</v>
      </c>
    </row>
    <row r="7" spans="1:8" ht="24" customHeight="1">
      <c r="A7" s="97" t="s">
        <v>113</v>
      </c>
      <c r="B7" s="98">
        <v>24</v>
      </c>
      <c r="C7" s="99">
        <v>25</v>
      </c>
      <c r="D7" s="99">
        <v>18</v>
      </c>
      <c r="E7" s="99">
        <v>22</v>
      </c>
      <c r="F7" s="100">
        <v>22</v>
      </c>
      <c r="G7" s="98">
        <f t="shared" si="0"/>
        <v>111</v>
      </c>
      <c r="H7" s="100" t="s">
        <v>2</v>
      </c>
    </row>
    <row r="8" spans="1:8" ht="24" customHeight="1">
      <c r="A8" s="101" t="s">
        <v>151</v>
      </c>
      <c r="B8" s="102">
        <v>25</v>
      </c>
      <c r="C8" s="103">
        <v>21</v>
      </c>
      <c r="D8" s="104">
        <v>19</v>
      </c>
      <c r="E8" s="104">
        <v>21</v>
      </c>
      <c r="F8" s="105">
        <v>24</v>
      </c>
      <c r="G8" s="106">
        <f t="shared" si="0"/>
        <v>110</v>
      </c>
      <c r="H8" s="105" t="s">
        <v>3</v>
      </c>
    </row>
    <row r="9" spans="1:8" ht="24" customHeight="1">
      <c r="A9" s="89" t="s">
        <v>109</v>
      </c>
      <c r="B9" s="21">
        <v>24</v>
      </c>
      <c r="C9" s="3">
        <v>14</v>
      </c>
      <c r="D9" s="31">
        <v>23</v>
      </c>
      <c r="E9" s="31">
        <v>23</v>
      </c>
      <c r="F9" s="22">
        <v>25</v>
      </c>
      <c r="G9" s="20">
        <f t="shared" si="0"/>
        <v>109</v>
      </c>
      <c r="H9" s="22" t="s">
        <v>169</v>
      </c>
    </row>
    <row r="10" spans="1:8" ht="24" customHeight="1">
      <c r="A10" s="89" t="s">
        <v>34</v>
      </c>
      <c r="B10" s="21">
        <v>20</v>
      </c>
      <c r="C10" s="3">
        <v>20</v>
      </c>
      <c r="D10" s="31">
        <v>23</v>
      </c>
      <c r="E10" s="31">
        <v>26</v>
      </c>
      <c r="F10" s="22">
        <v>20</v>
      </c>
      <c r="G10" s="20">
        <f t="shared" si="0"/>
        <v>109</v>
      </c>
      <c r="H10" s="22" t="s">
        <v>169</v>
      </c>
    </row>
    <row r="11" spans="1:8" ht="24" customHeight="1">
      <c r="A11" s="89" t="s">
        <v>145</v>
      </c>
      <c r="B11" s="21">
        <v>19</v>
      </c>
      <c r="C11" s="3">
        <v>24</v>
      </c>
      <c r="D11" s="31">
        <v>23</v>
      </c>
      <c r="E11" s="31">
        <v>24</v>
      </c>
      <c r="F11" s="22">
        <v>16</v>
      </c>
      <c r="G11" s="20">
        <f t="shared" si="0"/>
        <v>106</v>
      </c>
      <c r="H11" s="22" t="s">
        <v>170</v>
      </c>
    </row>
    <row r="12" spans="1:8" ht="24" customHeight="1">
      <c r="A12" s="89" t="s">
        <v>156</v>
      </c>
      <c r="B12" s="21">
        <v>20</v>
      </c>
      <c r="C12" s="3">
        <v>22</v>
      </c>
      <c r="D12" s="31">
        <v>20</v>
      </c>
      <c r="E12" s="31">
        <v>22</v>
      </c>
      <c r="F12" s="22">
        <v>22</v>
      </c>
      <c r="G12" s="20">
        <f t="shared" si="0"/>
        <v>106</v>
      </c>
      <c r="H12" s="22" t="s">
        <v>170</v>
      </c>
    </row>
    <row r="13" spans="1:8" ht="24" customHeight="1">
      <c r="A13" s="89" t="s">
        <v>149</v>
      </c>
      <c r="B13" s="21">
        <v>20</v>
      </c>
      <c r="C13" s="3">
        <v>20</v>
      </c>
      <c r="D13" s="31">
        <v>19</v>
      </c>
      <c r="E13" s="31">
        <v>21</v>
      </c>
      <c r="F13" s="22">
        <v>24</v>
      </c>
      <c r="G13" s="21">
        <f t="shared" si="0"/>
        <v>104</v>
      </c>
      <c r="H13" s="22" t="s">
        <v>44</v>
      </c>
    </row>
    <row r="14" spans="1:8" ht="24" customHeight="1">
      <c r="A14" s="89" t="s">
        <v>157</v>
      </c>
      <c r="B14" s="21">
        <v>21</v>
      </c>
      <c r="C14" s="3">
        <v>19</v>
      </c>
      <c r="D14" s="31">
        <v>22</v>
      </c>
      <c r="E14" s="31">
        <v>17</v>
      </c>
      <c r="F14" s="22">
        <v>22</v>
      </c>
      <c r="G14" s="21">
        <f t="shared" si="0"/>
        <v>101</v>
      </c>
      <c r="H14" s="22" t="s">
        <v>171</v>
      </c>
    </row>
    <row r="15" spans="1:8" ht="24" customHeight="1">
      <c r="A15" s="89" t="s">
        <v>160</v>
      </c>
      <c r="B15" s="21">
        <v>17</v>
      </c>
      <c r="C15" s="3">
        <v>21</v>
      </c>
      <c r="D15" s="31">
        <v>24</v>
      </c>
      <c r="E15" s="31">
        <v>22</v>
      </c>
      <c r="F15" s="22">
        <v>17</v>
      </c>
      <c r="G15" s="21">
        <f t="shared" si="0"/>
        <v>101</v>
      </c>
      <c r="H15" s="22" t="s">
        <v>171</v>
      </c>
    </row>
    <row r="16" spans="1:8" ht="24" customHeight="1">
      <c r="A16" s="89" t="s">
        <v>168</v>
      </c>
      <c r="B16" s="21">
        <v>21</v>
      </c>
      <c r="C16" s="3">
        <v>21</v>
      </c>
      <c r="D16" s="31">
        <v>20</v>
      </c>
      <c r="E16" s="31">
        <v>21</v>
      </c>
      <c r="F16" s="22">
        <v>18</v>
      </c>
      <c r="G16" s="21">
        <f t="shared" si="0"/>
        <v>101</v>
      </c>
      <c r="H16" s="22" t="s">
        <v>171</v>
      </c>
    </row>
    <row r="17" spans="1:8" ht="24" customHeight="1">
      <c r="A17" s="89" t="s">
        <v>26</v>
      </c>
      <c r="B17" s="21">
        <v>15</v>
      </c>
      <c r="C17" s="3">
        <v>20</v>
      </c>
      <c r="D17" s="31">
        <v>19</v>
      </c>
      <c r="E17" s="31">
        <v>22</v>
      </c>
      <c r="F17" s="22">
        <v>24</v>
      </c>
      <c r="G17" s="21">
        <f t="shared" si="0"/>
        <v>100</v>
      </c>
      <c r="H17" s="22" t="s">
        <v>48</v>
      </c>
    </row>
    <row r="18" spans="1:8" ht="24" customHeight="1">
      <c r="A18" s="89" t="s">
        <v>159</v>
      </c>
      <c r="B18" s="21">
        <v>17</v>
      </c>
      <c r="C18" s="3">
        <v>19</v>
      </c>
      <c r="D18" s="31">
        <v>23</v>
      </c>
      <c r="E18" s="31">
        <v>20</v>
      </c>
      <c r="F18" s="22">
        <v>20</v>
      </c>
      <c r="G18" s="21">
        <f t="shared" si="0"/>
        <v>99</v>
      </c>
      <c r="H18" s="22" t="s">
        <v>49</v>
      </c>
    </row>
    <row r="19" spans="1:8" ht="24" customHeight="1">
      <c r="A19" s="89" t="s">
        <v>141</v>
      </c>
      <c r="B19" s="21">
        <v>20</v>
      </c>
      <c r="C19" s="3">
        <v>14</v>
      </c>
      <c r="D19" s="31">
        <v>20</v>
      </c>
      <c r="E19" s="31">
        <v>19</v>
      </c>
      <c r="F19" s="22">
        <v>24</v>
      </c>
      <c r="G19" s="21">
        <f t="shared" si="0"/>
        <v>97</v>
      </c>
      <c r="H19" s="22" t="s">
        <v>172</v>
      </c>
    </row>
    <row r="20" spans="1:8" ht="24" customHeight="1">
      <c r="A20" s="89" t="s">
        <v>146</v>
      </c>
      <c r="B20" s="21">
        <v>14</v>
      </c>
      <c r="C20" s="3">
        <v>20</v>
      </c>
      <c r="D20" s="31">
        <v>22</v>
      </c>
      <c r="E20" s="31">
        <v>19</v>
      </c>
      <c r="F20" s="22">
        <v>22</v>
      </c>
      <c r="G20" s="21">
        <f t="shared" si="0"/>
        <v>97</v>
      </c>
      <c r="H20" s="22" t="s">
        <v>172</v>
      </c>
    </row>
    <row r="21" spans="1:8" ht="24" customHeight="1">
      <c r="A21" s="89" t="s">
        <v>110</v>
      </c>
      <c r="B21" s="21">
        <v>19</v>
      </c>
      <c r="C21" s="3">
        <v>17</v>
      </c>
      <c r="D21" s="31">
        <v>19</v>
      </c>
      <c r="E21" s="31">
        <v>20</v>
      </c>
      <c r="F21" s="22">
        <v>22</v>
      </c>
      <c r="G21" s="21">
        <f t="shared" si="0"/>
        <v>97</v>
      </c>
      <c r="H21" s="22" t="s">
        <v>172</v>
      </c>
    </row>
    <row r="22" spans="1:8" ht="24" customHeight="1">
      <c r="A22" s="89" t="s">
        <v>114</v>
      </c>
      <c r="B22" s="21">
        <v>23</v>
      </c>
      <c r="C22" s="3">
        <v>16</v>
      </c>
      <c r="D22" s="31">
        <v>25</v>
      </c>
      <c r="E22" s="31">
        <v>16</v>
      </c>
      <c r="F22" s="22">
        <v>16</v>
      </c>
      <c r="G22" s="21">
        <f t="shared" si="0"/>
        <v>96</v>
      </c>
      <c r="H22" s="22" t="s">
        <v>173</v>
      </c>
    </row>
    <row r="23" spans="1:8" ht="24" customHeight="1">
      <c r="A23" s="89" t="s">
        <v>27</v>
      </c>
      <c r="B23" s="21">
        <v>20</v>
      </c>
      <c r="C23" s="3">
        <v>14</v>
      </c>
      <c r="D23" s="31">
        <v>16</v>
      </c>
      <c r="E23" s="31">
        <v>22</v>
      </c>
      <c r="F23" s="22">
        <v>24</v>
      </c>
      <c r="G23" s="21">
        <f t="shared" si="0"/>
        <v>96</v>
      </c>
      <c r="H23" s="22" t="s">
        <v>173</v>
      </c>
    </row>
    <row r="24" spans="1:8" ht="24" customHeight="1">
      <c r="A24" s="89" t="s">
        <v>36</v>
      </c>
      <c r="B24" s="21">
        <v>18</v>
      </c>
      <c r="C24" s="3">
        <v>20</v>
      </c>
      <c r="D24" s="31">
        <v>20</v>
      </c>
      <c r="E24" s="31">
        <v>18</v>
      </c>
      <c r="F24" s="22">
        <v>19</v>
      </c>
      <c r="G24" s="21">
        <f t="shared" si="0"/>
        <v>95</v>
      </c>
      <c r="H24" s="22" t="s">
        <v>174</v>
      </c>
    </row>
    <row r="25" spans="1:8" ht="24" customHeight="1">
      <c r="A25" s="89" t="s">
        <v>161</v>
      </c>
      <c r="B25" s="21">
        <v>19</v>
      </c>
      <c r="C25" s="3">
        <v>13</v>
      </c>
      <c r="D25" s="31">
        <v>19</v>
      </c>
      <c r="E25" s="31">
        <v>23</v>
      </c>
      <c r="F25" s="22">
        <v>21</v>
      </c>
      <c r="G25" s="21">
        <f t="shared" si="0"/>
        <v>95</v>
      </c>
      <c r="H25" s="22" t="s">
        <v>174</v>
      </c>
    </row>
    <row r="26" spans="1:8" ht="24" customHeight="1">
      <c r="A26" s="89" t="s">
        <v>166</v>
      </c>
      <c r="B26" s="21">
        <v>14</v>
      </c>
      <c r="C26" s="3">
        <v>21</v>
      </c>
      <c r="D26" s="31">
        <v>17</v>
      </c>
      <c r="E26" s="31">
        <v>22</v>
      </c>
      <c r="F26" s="22">
        <v>21</v>
      </c>
      <c r="G26" s="21">
        <f t="shared" si="0"/>
        <v>95</v>
      </c>
      <c r="H26" s="22" t="s">
        <v>174</v>
      </c>
    </row>
    <row r="27" spans="1:8" ht="24" customHeight="1">
      <c r="A27" s="89" t="s">
        <v>139</v>
      </c>
      <c r="B27" s="21">
        <v>11</v>
      </c>
      <c r="C27" s="3">
        <v>23</v>
      </c>
      <c r="D27" s="31">
        <v>23</v>
      </c>
      <c r="E27" s="31">
        <v>21</v>
      </c>
      <c r="F27" s="22">
        <v>16</v>
      </c>
      <c r="G27" s="21">
        <f t="shared" si="0"/>
        <v>94</v>
      </c>
      <c r="H27" s="22" t="s">
        <v>175</v>
      </c>
    </row>
    <row r="28" spans="1:8" ht="24" customHeight="1">
      <c r="A28" s="89" t="s">
        <v>33</v>
      </c>
      <c r="B28" s="21">
        <v>19</v>
      </c>
      <c r="C28" s="3">
        <v>21</v>
      </c>
      <c r="D28" s="31">
        <v>21</v>
      </c>
      <c r="E28" s="31">
        <v>14</v>
      </c>
      <c r="F28" s="22">
        <v>19</v>
      </c>
      <c r="G28" s="21">
        <f t="shared" si="0"/>
        <v>94</v>
      </c>
      <c r="H28" s="22" t="s">
        <v>175</v>
      </c>
    </row>
    <row r="29" spans="1:8" ht="24" customHeight="1">
      <c r="A29" s="89" t="s">
        <v>154</v>
      </c>
      <c r="B29" s="21">
        <v>13</v>
      </c>
      <c r="C29" s="3">
        <v>17</v>
      </c>
      <c r="D29" s="31">
        <v>23</v>
      </c>
      <c r="E29" s="31">
        <v>20</v>
      </c>
      <c r="F29" s="22">
        <v>20</v>
      </c>
      <c r="G29" s="21">
        <f t="shared" si="0"/>
        <v>93</v>
      </c>
      <c r="H29" s="22" t="s">
        <v>96</v>
      </c>
    </row>
    <row r="30" spans="1:8" ht="24" customHeight="1">
      <c r="A30" s="89" t="s">
        <v>136</v>
      </c>
      <c r="B30" s="21">
        <v>17</v>
      </c>
      <c r="C30" s="3">
        <v>11</v>
      </c>
      <c r="D30" s="31">
        <v>17</v>
      </c>
      <c r="E30" s="31">
        <v>25</v>
      </c>
      <c r="F30" s="22">
        <v>22</v>
      </c>
      <c r="G30" s="21">
        <f t="shared" si="0"/>
        <v>92</v>
      </c>
      <c r="H30" s="22" t="s">
        <v>176</v>
      </c>
    </row>
    <row r="31" spans="1:8" ht="24" customHeight="1">
      <c r="A31" s="89" t="s">
        <v>29</v>
      </c>
      <c r="B31" s="21">
        <v>20</v>
      </c>
      <c r="C31" s="3">
        <v>16</v>
      </c>
      <c r="D31" s="31">
        <v>15</v>
      </c>
      <c r="E31" s="31">
        <v>19</v>
      </c>
      <c r="F31" s="22">
        <v>22</v>
      </c>
      <c r="G31" s="21">
        <f t="shared" si="0"/>
        <v>92</v>
      </c>
      <c r="H31" s="22" t="s">
        <v>176</v>
      </c>
    </row>
    <row r="32" spans="1:8" ht="24" customHeight="1">
      <c r="A32" s="89" t="s">
        <v>155</v>
      </c>
      <c r="B32" s="21">
        <v>21</v>
      </c>
      <c r="C32" s="3">
        <v>11</v>
      </c>
      <c r="D32" s="31">
        <v>24</v>
      </c>
      <c r="E32" s="31">
        <v>15</v>
      </c>
      <c r="F32" s="22">
        <v>19</v>
      </c>
      <c r="G32" s="21">
        <f t="shared" si="0"/>
        <v>90</v>
      </c>
      <c r="H32" s="22" t="s">
        <v>177</v>
      </c>
    </row>
    <row r="33" spans="1:8" ht="24" customHeight="1">
      <c r="A33" s="89" t="s">
        <v>162</v>
      </c>
      <c r="B33" s="21">
        <v>18</v>
      </c>
      <c r="C33" s="3">
        <v>19</v>
      </c>
      <c r="D33" s="31">
        <v>14</v>
      </c>
      <c r="E33" s="31">
        <v>21</v>
      </c>
      <c r="F33" s="22">
        <v>18</v>
      </c>
      <c r="G33" s="21">
        <f t="shared" si="0"/>
        <v>90</v>
      </c>
      <c r="H33" s="22" t="s">
        <v>177</v>
      </c>
    </row>
    <row r="34" spans="1:8" ht="24" customHeight="1">
      <c r="A34" s="89" t="s">
        <v>164</v>
      </c>
      <c r="B34" s="21">
        <v>22</v>
      </c>
      <c r="C34" s="3">
        <v>18</v>
      </c>
      <c r="D34" s="31">
        <v>12</v>
      </c>
      <c r="E34" s="31">
        <v>17</v>
      </c>
      <c r="F34" s="22">
        <v>21</v>
      </c>
      <c r="G34" s="21">
        <f t="shared" si="0"/>
        <v>90</v>
      </c>
      <c r="H34" s="22" t="s">
        <v>177</v>
      </c>
    </row>
    <row r="35" spans="1:8" ht="24" customHeight="1">
      <c r="A35" s="89" t="s">
        <v>112</v>
      </c>
      <c r="B35" s="21">
        <v>15</v>
      </c>
      <c r="C35" s="3">
        <v>20</v>
      </c>
      <c r="D35" s="31">
        <v>11</v>
      </c>
      <c r="E35" s="31">
        <v>21</v>
      </c>
      <c r="F35" s="22">
        <v>20</v>
      </c>
      <c r="G35" s="21">
        <f t="shared" si="0"/>
        <v>87</v>
      </c>
      <c r="H35" s="22" t="s">
        <v>178</v>
      </c>
    </row>
    <row r="36" spans="1:8" ht="24" customHeight="1">
      <c r="A36" s="89" t="s">
        <v>158</v>
      </c>
      <c r="B36" s="21">
        <v>15</v>
      </c>
      <c r="C36" s="3">
        <v>23</v>
      </c>
      <c r="D36" s="31">
        <v>17</v>
      </c>
      <c r="E36" s="31">
        <v>13</v>
      </c>
      <c r="F36" s="22">
        <v>19</v>
      </c>
      <c r="G36" s="21">
        <f t="shared" si="0"/>
        <v>87</v>
      </c>
      <c r="H36" s="22" t="s">
        <v>178</v>
      </c>
    </row>
    <row r="37" spans="1:8" ht="24" customHeight="1">
      <c r="A37" s="89" t="s">
        <v>28</v>
      </c>
      <c r="B37" s="21">
        <v>16</v>
      </c>
      <c r="C37" s="3">
        <v>10</v>
      </c>
      <c r="D37" s="31">
        <v>20</v>
      </c>
      <c r="E37" s="31">
        <v>20</v>
      </c>
      <c r="F37" s="22">
        <v>19</v>
      </c>
      <c r="G37" s="21">
        <f t="shared" si="0"/>
        <v>85</v>
      </c>
      <c r="H37" s="22" t="s">
        <v>104</v>
      </c>
    </row>
    <row r="38" spans="1:8" ht="24" customHeight="1">
      <c r="A38" s="89" t="s">
        <v>148</v>
      </c>
      <c r="B38" s="21">
        <v>17</v>
      </c>
      <c r="C38" s="3">
        <v>18</v>
      </c>
      <c r="D38" s="31">
        <v>17</v>
      </c>
      <c r="E38" s="31">
        <v>15</v>
      </c>
      <c r="F38" s="22">
        <v>17</v>
      </c>
      <c r="G38" s="21">
        <f aca="true" t="shared" si="1" ref="G38:G56">SUM(B38:F38)</f>
        <v>84</v>
      </c>
      <c r="H38" s="22" t="s">
        <v>179</v>
      </c>
    </row>
    <row r="39" spans="1:8" ht="24" customHeight="1">
      <c r="A39" s="89" t="s">
        <v>38</v>
      </c>
      <c r="B39" s="21">
        <v>11</v>
      </c>
      <c r="C39" s="3">
        <v>22</v>
      </c>
      <c r="D39" s="31">
        <v>17</v>
      </c>
      <c r="E39" s="31">
        <v>18</v>
      </c>
      <c r="F39" s="22">
        <v>16</v>
      </c>
      <c r="G39" s="21">
        <f t="shared" si="1"/>
        <v>84</v>
      </c>
      <c r="H39" s="22" t="s">
        <v>179</v>
      </c>
    </row>
    <row r="40" spans="1:8" ht="24" customHeight="1">
      <c r="A40" s="89" t="s">
        <v>37</v>
      </c>
      <c r="B40" s="21">
        <v>15</v>
      </c>
      <c r="C40" s="3">
        <v>12</v>
      </c>
      <c r="D40" s="31">
        <v>19</v>
      </c>
      <c r="E40" s="31">
        <v>18</v>
      </c>
      <c r="F40" s="22">
        <v>20</v>
      </c>
      <c r="G40" s="21">
        <f t="shared" si="1"/>
        <v>84</v>
      </c>
      <c r="H40" s="22" t="s">
        <v>179</v>
      </c>
    </row>
    <row r="41" spans="1:8" ht="24" customHeight="1">
      <c r="A41" s="89" t="s">
        <v>152</v>
      </c>
      <c r="B41" s="21">
        <v>14</v>
      </c>
      <c r="C41" s="3">
        <v>22</v>
      </c>
      <c r="D41" s="31">
        <v>14</v>
      </c>
      <c r="E41" s="31">
        <v>13</v>
      </c>
      <c r="F41" s="22">
        <v>20</v>
      </c>
      <c r="G41" s="21">
        <f t="shared" si="1"/>
        <v>83</v>
      </c>
      <c r="H41" s="22" t="s">
        <v>108</v>
      </c>
    </row>
    <row r="42" spans="1:8" ht="24" customHeight="1">
      <c r="A42" s="89" t="s">
        <v>140</v>
      </c>
      <c r="B42" s="21">
        <v>13</v>
      </c>
      <c r="C42" s="3">
        <v>21</v>
      </c>
      <c r="D42" s="31">
        <v>16</v>
      </c>
      <c r="E42" s="31">
        <v>10</v>
      </c>
      <c r="F42" s="22">
        <v>19</v>
      </c>
      <c r="G42" s="21">
        <f t="shared" si="1"/>
        <v>79</v>
      </c>
      <c r="H42" s="22" t="s">
        <v>180</v>
      </c>
    </row>
    <row r="43" spans="1:8" ht="24" customHeight="1">
      <c r="A43" s="89" t="s">
        <v>150</v>
      </c>
      <c r="B43" s="21">
        <v>20</v>
      </c>
      <c r="C43" s="3">
        <v>12</v>
      </c>
      <c r="D43" s="31">
        <v>17</v>
      </c>
      <c r="E43" s="31">
        <v>12</v>
      </c>
      <c r="F43" s="22">
        <v>14</v>
      </c>
      <c r="G43" s="21">
        <f t="shared" si="1"/>
        <v>75</v>
      </c>
      <c r="H43" s="22" t="s">
        <v>181</v>
      </c>
    </row>
    <row r="44" spans="1:8" ht="24" customHeight="1">
      <c r="A44" s="89" t="s">
        <v>143</v>
      </c>
      <c r="B44" s="21">
        <v>12</v>
      </c>
      <c r="C44" s="3">
        <v>9</v>
      </c>
      <c r="D44" s="31">
        <v>16</v>
      </c>
      <c r="E44" s="31">
        <v>19</v>
      </c>
      <c r="F44" s="22">
        <v>17</v>
      </c>
      <c r="G44" s="21">
        <f t="shared" si="1"/>
        <v>73</v>
      </c>
      <c r="H44" s="22" t="s">
        <v>182</v>
      </c>
    </row>
    <row r="45" spans="1:8" ht="24" customHeight="1">
      <c r="A45" s="89" t="s">
        <v>153</v>
      </c>
      <c r="B45" s="21">
        <v>7</v>
      </c>
      <c r="C45" s="3">
        <v>12</v>
      </c>
      <c r="D45" s="31">
        <v>14</v>
      </c>
      <c r="E45" s="31">
        <v>15</v>
      </c>
      <c r="F45" s="22">
        <v>22</v>
      </c>
      <c r="G45" s="21">
        <f t="shared" si="1"/>
        <v>70</v>
      </c>
      <c r="H45" s="22" t="s">
        <v>183</v>
      </c>
    </row>
    <row r="46" spans="1:8" ht="24" customHeight="1">
      <c r="A46" s="89" t="s">
        <v>134</v>
      </c>
      <c r="B46" s="21">
        <v>7</v>
      </c>
      <c r="C46" s="3">
        <v>11</v>
      </c>
      <c r="D46" s="31">
        <v>16</v>
      </c>
      <c r="E46" s="31">
        <v>15</v>
      </c>
      <c r="F46" s="22">
        <v>19</v>
      </c>
      <c r="G46" s="21">
        <f t="shared" si="1"/>
        <v>68</v>
      </c>
      <c r="H46" s="22" t="s">
        <v>184</v>
      </c>
    </row>
    <row r="47" spans="1:8" ht="24" customHeight="1">
      <c r="A47" s="89" t="s">
        <v>135</v>
      </c>
      <c r="B47" s="21">
        <v>13</v>
      </c>
      <c r="C47" s="3">
        <v>11</v>
      </c>
      <c r="D47" s="31">
        <v>19</v>
      </c>
      <c r="E47" s="31">
        <v>8</v>
      </c>
      <c r="F47" s="22">
        <v>17</v>
      </c>
      <c r="G47" s="21">
        <f t="shared" si="1"/>
        <v>68</v>
      </c>
      <c r="H47" s="22" t="s">
        <v>184</v>
      </c>
    </row>
    <row r="48" spans="1:8" ht="24" customHeight="1">
      <c r="A48" s="89" t="s">
        <v>163</v>
      </c>
      <c r="B48" s="21">
        <v>21</v>
      </c>
      <c r="C48" s="3">
        <v>18</v>
      </c>
      <c r="D48" s="31">
        <v>8</v>
      </c>
      <c r="E48" s="31">
        <v>9</v>
      </c>
      <c r="F48" s="22">
        <v>12</v>
      </c>
      <c r="G48" s="21">
        <f t="shared" si="1"/>
        <v>68</v>
      </c>
      <c r="H48" s="22" t="s">
        <v>184</v>
      </c>
    </row>
    <row r="49" spans="1:8" ht="24" customHeight="1">
      <c r="A49" s="89" t="s">
        <v>137</v>
      </c>
      <c r="B49" s="21">
        <v>19</v>
      </c>
      <c r="C49" s="3">
        <v>3</v>
      </c>
      <c r="D49" s="31">
        <v>16</v>
      </c>
      <c r="E49" s="31">
        <v>11</v>
      </c>
      <c r="F49" s="22">
        <v>17</v>
      </c>
      <c r="G49" s="21">
        <f t="shared" si="1"/>
        <v>66</v>
      </c>
      <c r="H49" s="22" t="s">
        <v>185</v>
      </c>
    </row>
    <row r="50" spans="1:8" ht="24" customHeight="1">
      <c r="A50" s="89" t="s">
        <v>142</v>
      </c>
      <c r="B50" s="21">
        <v>5</v>
      </c>
      <c r="C50" s="3">
        <v>15</v>
      </c>
      <c r="D50" s="31">
        <v>11</v>
      </c>
      <c r="E50" s="31">
        <v>17</v>
      </c>
      <c r="F50" s="22">
        <v>17</v>
      </c>
      <c r="G50" s="21">
        <f t="shared" si="1"/>
        <v>65</v>
      </c>
      <c r="H50" s="22" t="s">
        <v>186</v>
      </c>
    </row>
    <row r="51" spans="1:8" ht="24" customHeight="1">
      <c r="A51" s="89" t="s">
        <v>167</v>
      </c>
      <c r="B51" s="21">
        <v>12</v>
      </c>
      <c r="C51" s="3">
        <v>6</v>
      </c>
      <c r="D51" s="31">
        <v>16</v>
      </c>
      <c r="E51" s="31">
        <v>13</v>
      </c>
      <c r="F51" s="22">
        <v>10</v>
      </c>
      <c r="G51" s="21">
        <f t="shared" si="1"/>
        <v>57</v>
      </c>
      <c r="H51" s="22" t="s">
        <v>187</v>
      </c>
    </row>
    <row r="52" spans="1:8" ht="24" customHeight="1">
      <c r="A52" s="89" t="s">
        <v>136</v>
      </c>
      <c r="B52" s="21">
        <v>10</v>
      </c>
      <c r="C52" s="3">
        <v>2</v>
      </c>
      <c r="D52" s="31">
        <v>6</v>
      </c>
      <c r="E52" s="31">
        <v>18</v>
      </c>
      <c r="F52" s="22">
        <v>10</v>
      </c>
      <c r="G52" s="21">
        <f t="shared" si="1"/>
        <v>46</v>
      </c>
      <c r="H52" s="22" t="s">
        <v>188</v>
      </c>
    </row>
    <row r="53" spans="1:8" ht="24" customHeight="1">
      <c r="A53" s="89" t="s">
        <v>133</v>
      </c>
      <c r="B53" s="21">
        <v>4</v>
      </c>
      <c r="C53" s="3">
        <v>14</v>
      </c>
      <c r="D53" s="31">
        <v>1</v>
      </c>
      <c r="E53" s="31">
        <v>11</v>
      </c>
      <c r="F53" s="22">
        <v>13</v>
      </c>
      <c r="G53" s="21">
        <f t="shared" si="1"/>
        <v>43</v>
      </c>
      <c r="H53" s="22" t="s">
        <v>189</v>
      </c>
    </row>
    <row r="54" spans="1:8" ht="24" customHeight="1">
      <c r="A54" s="89" t="s">
        <v>144</v>
      </c>
      <c r="B54" s="21">
        <v>12</v>
      </c>
      <c r="C54" s="3">
        <v>13</v>
      </c>
      <c r="D54" s="31">
        <v>3</v>
      </c>
      <c r="E54" s="31">
        <v>6</v>
      </c>
      <c r="F54" s="22">
        <v>5</v>
      </c>
      <c r="G54" s="21">
        <f t="shared" si="1"/>
        <v>39</v>
      </c>
      <c r="H54" s="22" t="s">
        <v>190</v>
      </c>
    </row>
    <row r="55" spans="1:8" ht="24" customHeight="1">
      <c r="A55" s="89" t="s">
        <v>147</v>
      </c>
      <c r="B55" s="21">
        <v>2</v>
      </c>
      <c r="C55" s="3">
        <v>6</v>
      </c>
      <c r="D55" s="31">
        <v>12</v>
      </c>
      <c r="E55" s="31">
        <v>12</v>
      </c>
      <c r="F55" s="22">
        <v>3</v>
      </c>
      <c r="G55" s="21">
        <f t="shared" si="1"/>
        <v>35</v>
      </c>
      <c r="H55" s="22" t="s">
        <v>191</v>
      </c>
    </row>
    <row r="56" spans="1:8" ht="24" customHeight="1" thickBot="1">
      <c r="A56" s="90" t="s">
        <v>138</v>
      </c>
      <c r="B56" s="25">
        <v>10</v>
      </c>
      <c r="C56" s="23">
        <v>13</v>
      </c>
      <c r="D56" s="24">
        <v>9</v>
      </c>
      <c r="E56" s="24">
        <v>0</v>
      </c>
      <c r="F56" s="26">
        <v>2</v>
      </c>
      <c r="G56" s="25">
        <f t="shared" si="1"/>
        <v>34</v>
      </c>
      <c r="H56" s="26" t="s">
        <v>192</v>
      </c>
    </row>
  </sheetData>
  <sheetProtection/>
  <mergeCells count="2">
    <mergeCell ref="A1:H1"/>
    <mergeCell ref="A3:H3"/>
  </mergeCells>
  <printOptions/>
  <pageMargins left="0.31" right="0.1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91"/>
  <sheetViews>
    <sheetView zoomScalePageLayoutView="0" workbookViewId="0" topLeftCell="A1">
      <selection activeCell="I92" sqref="I92"/>
    </sheetView>
  </sheetViews>
  <sheetFormatPr defaultColWidth="9.140625" defaultRowHeight="15"/>
  <cols>
    <col min="1" max="1" width="31.8515625" style="0" customWidth="1"/>
    <col min="2" max="7" width="7.57421875" style="1" customWidth="1"/>
    <col min="8" max="8" width="10.57421875" style="1" customWidth="1"/>
    <col min="9" max="9" width="7.57421875" style="1" customWidth="1"/>
  </cols>
  <sheetData>
    <row r="1" spans="1:9" ht="21">
      <c r="A1" s="212" t="s">
        <v>132</v>
      </c>
      <c r="B1" s="212"/>
      <c r="C1" s="212"/>
      <c r="D1" s="212"/>
      <c r="E1" s="212"/>
      <c r="F1" s="212"/>
      <c r="G1" s="212"/>
      <c r="H1" s="212"/>
      <c r="I1" s="212"/>
    </row>
    <row r="2" ht="8.25" customHeight="1"/>
    <row r="3" spans="1:9" ht="15.75" customHeight="1">
      <c r="A3" s="211"/>
      <c r="B3" s="211"/>
      <c r="C3" s="211"/>
      <c r="D3" s="211"/>
      <c r="E3" s="211"/>
      <c r="F3" s="211"/>
      <c r="G3" s="211"/>
      <c r="H3" s="211"/>
      <c r="I3" s="211"/>
    </row>
    <row r="4" ht="23.25" customHeight="1" thickBot="1">
      <c r="A4" s="4" t="s">
        <v>22</v>
      </c>
    </row>
    <row r="5" spans="1:9" ht="15.75" thickBot="1">
      <c r="A5" s="74" t="s">
        <v>0</v>
      </c>
      <c r="B5" s="77" t="s">
        <v>1</v>
      </c>
      <c r="C5" s="16" t="s">
        <v>2</v>
      </c>
      <c r="D5" s="17" t="s">
        <v>3</v>
      </c>
      <c r="E5" s="17" t="s">
        <v>4</v>
      </c>
      <c r="F5" s="69" t="s">
        <v>13</v>
      </c>
      <c r="G5" s="115" t="s">
        <v>5</v>
      </c>
      <c r="H5" s="116" t="s">
        <v>258</v>
      </c>
      <c r="I5" s="19" t="s">
        <v>6</v>
      </c>
    </row>
    <row r="6" spans="1:9" ht="20.25" customHeight="1">
      <c r="A6" s="92" t="s">
        <v>219</v>
      </c>
      <c r="B6" s="93">
        <v>25</v>
      </c>
      <c r="C6" s="94">
        <v>26</v>
      </c>
      <c r="D6" s="95">
        <v>24</v>
      </c>
      <c r="E6" s="95">
        <v>26</v>
      </c>
      <c r="F6" s="118">
        <v>27</v>
      </c>
      <c r="G6" s="95">
        <f aca="true" t="shared" si="0" ref="G6:G37">SUM(B6:F6)</f>
        <v>128</v>
      </c>
      <c r="H6" s="118">
        <v>126</v>
      </c>
      <c r="I6" s="117" t="s">
        <v>1</v>
      </c>
    </row>
    <row r="7" spans="1:9" ht="21.75" customHeight="1">
      <c r="A7" s="97" t="s">
        <v>242</v>
      </c>
      <c r="B7" s="98">
        <v>25</v>
      </c>
      <c r="C7" s="99">
        <v>25</v>
      </c>
      <c r="D7" s="99">
        <v>25</v>
      </c>
      <c r="E7" s="99">
        <v>27</v>
      </c>
      <c r="F7" s="99">
        <v>26</v>
      </c>
      <c r="G7" s="99">
        <f t="shared" si="0"/>
        <v>128</v>
      </c>
      <c r="H7" s="119">
        <v>115</v>
      </c>
      <c r="I7" s="100" t="s">
        <v>2</v>
      </c>
    </row>
    <row r="8" spans="1:9" ht="24" customHeight="1">
      <c r="A8" s="101" t="s">
        <v>193</v>
      </c>
      <c r="B8" s="102">
        <v>25</v>
      </c>
      <c r="C8" s="104">
        <v>24</v>
      </c>
      <c r="D8" s="104">
        <v>27</v>
      </c>
      <c r="E8" s="104">
        <v>26</v>
      </c>
      <c r="F8" s="120">
        <v>23</v>
      </c>
      <c r="G8" s="104">
        <f t="shared" si="0"/>
        <v>125</v>
      </c>
      <c r="H8" s="120"/>
      <c r="I8" s="105" t="s">
        <v>3</v>
      </c>
    </row>
    <row r="9" spans="1:9" ht="24" customHeight="1">
      <c r="A9" s="89" t="s">
        <v>237</v>
      </c>
      <c r="B9" s="107">
        <v>25</v>
      </c>
      <c r="C9" s="108">
        <v>27</v>
      </c>
      <c r="D9" s="109">
        <v>23</v>
      </c>
      <c r="E9" s="109">
        <v>26</v>
      </c>
      <c r="F9" s="113">
        <v>23</v>
      </c>
      <c r="G9" s="109">
        <f t="shared" si="0"/>
        <v>124</v>
      </c>
      <c r="H9" s="113"/>
      <c r="I9" s="22" t="s">
        <v>4</v>
      </c>
    </row>
    <row r="10" spans="1:9" ht="24" customHeight="1">
      <c r="A10" s="89" t="s">
        <v>235</v>
      </c>
      <c r="B10" s="107">
        <v>24</v>
      </c>
      <c r="C10" s="108">
        <v>22</v>
      </c>
      <c r="D10" s="109">
        <v>24</v>
      </c>
      <c r="E10" s="109">
        <v>25</v>
      </c>
      <c r="F10" s="113">
        <v>26</v>
      </c>
      <c r="G10" s="109">
        <f t="shared" si="0"/>
        <v>121</v>
      </c>
      <c r="H10" s="113"/>
      <c r="I10" s="22" t="s">
        <v>13</v>
      </c>
    </row>
    <row r="11" spans="1:9" ht="24" customHeight="1">
      <c r="A11" s="89" t="s">
        <v>214</v>
      </c>
      <c r="B11" s="107">
        <v>21</v>
      </c>
      <c r="C11" s="108">
        <v>26</v>
      </c>
      <c r="D11" s="109">
        <v>24</v>
      </c>
      <c r="E11" s="109">
        <v>24</v>
      </c>
      <c r="F11" s="113">
        <v>25</v>
      </c>
      <c r="G11" s="109">
        <f t="shared" si="0"/>
        <v>120</v>
      </c>
      <c r="H11" s="113"/>
      <c r="I11" s="22" t="s">
        <v>170</v>
      </c>
    </row>
    <row r="12" spans="1:9" ht="24" customHeight="1">
      <c r="A12" s="89" t="s">
        <v>220</v>
      </c>
      <c r="B12" s="107">
        <v>24</v>
      </c>
      <c r="C12" s="108">
        <v>24</v>
      </c>
      <c r="D12" s="109">
        <v>24</v>
      </c>
      <c r="E12" s="109">
        <v>26</v>
      </c>
      <c r="F12" s="113">
        <v>22</v>
      </c>
      <c r="G12" s="109">
        <f t="shared" si="0"/>
        <v>120</v>
      </c>
      <c r="H12" s="113"/>
      <c r="I12" s="22" t="s">
        <v>170</v>
      </c>
    </row>
    <row r="13" spans="1:9" ht="24" customHeight="1">
      <c r="A13" s="89" t="s">
        <v>67</v>
      </c>
      <c r="B13" s="107">
        <v>24</v>
      </c>
      <c r="C13" s="108">
        <v>24</v>
      </c>
      <c r="D13" s="109">
        <v>25</v>
      </c>
      <c r="E13" s="109">
        <v>22</v>
      </c>
      <c r="F13" s="113">
        <v>24</v>
      </c>
      <c r="G13" s="109">
        <f t="shared" si="0"/>
        <v>119</v>
      </c>
      <c r="H13" s="113"/>
      <c r="I13" s="22" t="s">
        <v>259</v>
      </c>
    </row>
    <row r="14" spans="1:9" ht="24" customHeight="1">
      <c r="A14" s="89" t="s">
        <v>217</v>
      </c>
      <c r="B14" s="107">
        <v>24</v>
      </c>
      <c r="C14" s="108">
        <v>24</v>
      </c>
      <c r="D14" s="109">
        <v>25</v>
      </c>
      <c r="E14" s="109">
        <v>25</v>
      </c>
      <c r="F14" s="113">
        <v>21</v>
      </c>
      <c r="G14" s="109">
        <f t="shared" si="0"/>
        <v>119</v>
      </c>
      <c r="H14" s="113"/>
      <c r="I14" s="22" t="s">
        <v>259</v>
      </c>
    </row>
    <row r="15" spans="1:9" ht="24" customHeight="1">
      <c r="A15" s="89" t="s">
        <v>198</v>
      </c>
      <c r="B15" s="107">
        <v>22</v>
      </c>
      <c r="C15" s="108">
        <v>23</v>
      </c>
      <c r="D15" s="109">
        <v>24</v>
      </c>
      <c r="E15" s="109">
        <v>24</v>
      </c>
      <c r="F15" s="113">
        <v>25</v>
      </c>
      <c r="G15" s="109">
        <f t="shared" si="0"/>
        <v>118</v>
      </c>
      <c r="H15" s="113"/>
      <c r="I15" s="22" t="s">
        <v>46</v>
      </c>
    </row>
    <row r="16" spans="1:9" ht="24" customHeight="1">
      <c r="A16" s="89" t="s">
        <v>194</v>
      </c>
      <c r="B16" s="107">
        <v>22</v>
      </c>
      <c r="C16" s="108">
        <v>24</v>
      </c>
      <c r="D16" s="109">
        <v>24</v>
      </c>
      <c r="E16" s="109">
        <v>22</v>
      </c>
      <c r="F16" s="113">
        <v>25</v>
      </c>
      <c r="G16" s="109">
        <f t="shared" si="0"/>
        <v>117</v>
      </c>
      <c r="H16" s="113"/>
      <c r="I16" s="22" t="s">
        <v>260</v>
      </c>
    </row>
    <row r="17" spans="1:9" ht="24" customHeight="1">
      <c r="A17" s="89" t="s">
        <v>197</v>
      </c>
      <c r="B17" s="107">
        <v>22</v>
      </c>
      <c r="C17" s="108">
        <v>23</v>
      </c>
      <c r="D17" s="109">
        <v>24</v>
      </c>
      <c r="E17" s="109">
        <v>22</v>
      </c>
      <c r="F17" s="113">
        <v>26</v>
      </c>
      <c r="G17" s="109">
        <f t="shared" si="0"/>
        <v>117</v>
      </c>
      <c r="H17" s="113"/>
      <c r="I17" s="22" t="s">
        <v>260</v>
      </c>
    </row>
    <row r="18" spans="1:9" ht="24" customHeight="1">
      <c r="A18" s="89" t="s">
        <v>213</v>
      </c>
      <c r="B18" s="107">
        <v>23</v>
      </c>
      <c r="C18" s="108">
        <v>25</v>
      </c>
      <c r="D18" s="109">
        <v>22</v>
      </c>
      <c r="E18" s="109">
        <v>24</v>
      </c>
      <c r="F18" s="113">
        <v>23</v>
      </c>
      <c r="G18" s="109">
        <f t="shared" si="0"/>
        <v>117</v>
      </c>
      <c r="H18" s="113"/>
      <c r="I18" s="22" t="s">
        <v>260</v>
      </c>
    </row>
    <row r="19" spans="1:9" ht="24" customHeight="1">
      <c r="A19" s="89" t="s">
        <v>218</v>
      </c>
      <c r="B19" s="107">
        <v>22</v>
      </c>
      <c r="C19" s="108">
        <v>26</v>
      </c>
      <c r="D19" s="109">
        <v>25</v>
      </c>
      <c r="E19" s="109">
        <v>22</v>
      </c>
      <c r="F19" s="113">
        <v>22</v>
      </c>
      <c r="G19" s="109">
        <f t="shared" si="0"/>
        <v>117</v>
      </c>
      <c r="H19" s="113"/>
      <c r="I19" s="22" t="s">
        <v>260</v>
      </c>
    </row>
    <row r="20" spans="1:9" ht="24" customHeight="1">
      <c r="A20" s="89" t="s">
        <v>250</v>
      </c>
      <c r="B20" s="107">
        <v>24</v>
      </c>
      <c r="C20" s="108">
        <v>22</v>
      </c>
      <c r="D20" s="109">
        <v>21</v>
      </c>
      <c r="E20" s="109">
        <v>28</v>
      </c>
      <c r="F20" s="113">
        <v>22</v>
      </c>
      <c r="G20" s="109">
        <f t="shared" si="0"/>
        <v>117</v>
      </c>
      <c r="H20" s="113"/>
      <c r="I20" s="22" t="s">
        <v>260</v>
      </c>
    </row>
    <row r="21" spans="1:9" ht="24" customHeight="1">
      <c r="A21" s="89" t="s">
        <v>254</v>
      </c>
      <c r="B21" s="107">
        <v>25</v>
      </c>
      <c r="C21" s="108">
        <v>23</v>
      </c>
      <c r="D21" s="109">
        <v>24</v>
      </c>
      <c r="E21" s="109">
        <v>20</v>
      </c>
      <c r="F21" s="113">
        <v>25</v>
      </c>
      <c r="G21" s="109">
        <f t="shared" si="0"/>
        <v>117</v>
      </c>
      <c r="H21" s="113"/>
      <c r="I21" s="22" t="s">
        <v>260</v>
      </c>
    </row>
    <row r="22" spans="1:9" ht="24" customHeight="1">
      <c r="A22" s="89" t="s">
        <v>244</v>
      </c>
      <c r="B22" s="107">
        <v>23</v>
      </c>
      <c r="C22" s="108">
        <v>24</v>
      </c>
      <c r="D22" s="109">
        <v>21</v>
      </c>
      <c r="E22" s="109">
        <v>24</v>
      </c>
      <c r="F22" s="113">
        <v>24</v>
      </c>
      <c r="G22" s="109">
        <f t="shared" si="0"/>
        <v>116</v>
      </c>
      <c r="H22" s="113"/>
      <c r="I22" s="22" t="s">
        <v>53</v>
      </c>
    </row>
    <row r="23" spans="1:9" ht="24" customHeight="1">
      <c r="A23" s="89" t="s">
        <v>196</v>
      </c>
      <c r="B23" s="107">
        <v>25</v>
      </c>
      <c r="C23" s="108">
        <v>24</v>
      </c>
      <c r="D23" s="109">
        <v>24</v>
      </c>
      <c r="E23" s="109">
        <v>20</v>
      </c>
      <c r="F23" s="113">
        <v>22</v>
      </c>
      <c r="G23" s="109">
        <f t="shared" si="0"/>
        <v>115</v>
      </c>
      <c r="H23" s="113"/>
      <c r="I23" s="22" t="s">
        <v>261</v>
      </c>
    </row>
    <row r="24" spans="1:9" ht="24" customHeight="1">
      <c r="A24" s="89" t="s">
        <v>129</v>
      </c>
      <c r="B24" s="107">
        <v>24</v>
      </c>
      <c r="C24" s="108">
        <v>19</v>
      </c>
      <c r="D24" s="109">
        <v>23</v>
      </c>
      <c r="E24" s="109">
        <v>25</v>
      </c>
      <c r="F24" s="113">
        <v>24</v>
      </c>
      <c r="G24" s="109">
        <f t="shared" si="0"/>
        <v>115</v>
      </c>
      <c r="H24" s="113"/>
      <c r="I24" s="22" t="s">
        <v>261</v>
      </c>
    </row>
    <row r="25" spans="1:9" ht="24" customHeight="1">
      <c r="A25" s="89" t="s">
        <v>216</v>
      </c>
      <c r="B25" s="107">
        <v>22</v>
      </c>
      <c r="C25" s="108">
        <v>18</v>
      </c>
      <c r="D25" s="109">
        <v>25</v>
      </c>
      <c r="E25" s="109">
        <v>25</v>
      </c>
      <c r="F25" s="113">
        <v>24</v>
      </c>
      <c r="G25" s="109">
        <f t="shared" si="0"/>
        <v>114</v>
      </c>
      <c r="H25" s="113"/>
      <c r="I25" s="22" t="s">
        <v>93</v>
      </c>
    </row>
    <row r="26" spans="1:9" ht="24" customHeight="1">
      <c r="A26" s="89" t="s">
        <v>248</v>
      </c>
      <c r="B26" s="107">
        <v>24</v>
      </c>
      <c r="C26" s="108">
        <v>24</v>
      </c>
      <c r="D26" s="109">
        <v>24</v>
      </c>
      <c r="E26" s="109">
        <v>22</v>
      </c>
      <c r="F26" s="113">
        <v>20</v>
      </c>
      <c r="G26" s="109">
        <f t="shared" si="0"/>
        <v>114</v>
      </c>
      <c r="H26" s="113"/>
      <c r="I26" s="22" t="s">
        <v>93</v>
      </c>
    </row>
    <row r="27" spans="1:9" ht="24" customHeight="1">
      <c r="A27" s="89" t="s">
        <v>130</v>
      </c>
      <c r="B27" s="107">
        <v>19</v>
      </c>
      <c r="C27" s="108">
        <v>22</v>
      </c>
      <c r="D27" s="109">
        <v>24</v>
      </c>
      <c r="E27" s="109">
        <v>23</v>
      </c>
      <c r="F27" s="113">
        <v>25</v>
      </c>
      <c r="G27" s="109">
        <f t="shared" si="0"/>
        <v>113</v>
      </c>
      <c r="H27" s="113"/>
      <c r="I27" s="22" t="s">
        <v>175</v>
      </c>
    </row>
    <row r="28" spans="1:9" ht="24" customHeight="1">
      <c r="A28" s="89" t="s">
        <v>229</v>
      </c>
      <c r="B28" s="107">
        <v>24</v>
      </c>
      <c r="C28" s="108">
        <v>23</v>
      </c>
      <c r="D28" s="109">
        <v>23</v>
      </c>
      <c r="E28" s="109">
        <v>19</v>
      </c>
      <c r="F28" s="113">
        <v>24</v>
      </c>
      <c r="G28" s="109">
        <f t="shared" si="0"/>
        <v>113</v>
      </c>
      <c r="H28" s="113"/>
      <c r="I28" s="22" t="s">
        <v>175</v>
      </c>
    </row>
    <row r="29" spans="1:9" ht="24" customHeight="1">
      <c r="A29" s="89" t="s">
        <v>209</v>
      </c>
      <c r="B29" s="107">
        <v>20</v>
      </c>
      <c r="C29" s="108">
        <v>24</v>
      </c>
      <c r="D29" s="109">
        <v>22</v>
      </c>
      <c r="E29" s="109">
        <v>24</v>
      </c>
      <c r="F29" s="113">
        <v>22</v>
      </c>
      <c r="G29" s="109">
        <f t="shared" si="0"/>
        <v>112</v>
      </c>
      <c r="H29" s="113"/>
      <c r="I29" s="22" t="s">
        <v>262</v>
      </c>
    </row>
    <row r="30" spans="1:9" ht="24" customHeight="1">
      <c r="A30" s="89" t="s">
        <v>238</v>
      </c>
      <c r="B30" s="107">
        <v>23</v>
      </c>
      <c r="C30" s="108">
        <v>23</v>
      </c>
      <c r="D30" s="109">
        <v>24</v>
      </c>
      <c r="E30" s="109">
        <v>21</v>
      </c>
      <c r="F30" s="113">
        <v>21</v>
      </c>
      <c r="G30" s="109">
        <f t="shared" si="0"/>
        <v>112</v>
      </c>
      <c r="H30" s="113"/>
      <c r="I30" s="22" t="s">
        <v>262</v>
      </c>
    </row>
    <row r="31" spans="1:9" ht="24" customHeight="1">
      <c r="A31" s="89" t="s">
        <v>253</v>
      </c>
      <c r="B31" s="107">
        <v>21</v>
      </c>
      <c r="C31" s="108">
        <v>26</v>
      </c>
      <c r="D31" s="109">
        <v>24</v>
      </c>
      <c r="E31" s="109">
        <v>20</v>
      </c>
      <c r="F31" s="113">
        <v>21</v>
      </c>
      <c r="G31" s="109">
        <f t="shared" si="0"/>
        <v>112</v>
      </c>
      <c r="H31" s="113"/>
      <c r="I31" s="22" t="s">
        <v>262</v>
      </c>
    </row>
    <row r="32" spans="1:9" ht="24" customHeight="1">
      <c r="A32" s="89" t="s">
        <v>195</v>
      </c>
      <c r="B32" s="107">
        <v>24</v>
      </c>
      <c r="C32" s="108">
        <v>20</v>
      </c>
      <c r="D32" s="109">
        <v>25</v>
      </c>
      <c r="E32" s="109">
        <v>20</v>
      </c>
      <c r="F32" s="113">
        <v>22</v>
      </c>
      <c r="G32" s="109">
        <f t="shared" si="0"/>
        <v>111</v>
      </c>
      <c r="H32" s="113"/>
      <c r="I32" s="22" t="s">
        <v>263</v>
      </c>
    </row>
    <row r="33" spans="1:9" ht="24" customHeight="1">
      <c r="A33" s="89" t="s">
        <v>65</v>
      </c>
      <c r="B33" s="107">
        <v>16</v>
      </c>
      <c r="C33" s="108">
        <v>24</v>
      </c>
      <c r="D33" s="109">
        <v>24</v>
      </c>
      <c r="E33" s="109">
        <v>23</v>
      </c>
      <c r="F33" s="113">
        <v>24</v>
      </c>
      <c r="G33" s="109">
        <f t="shared" si="0"/>
        <v>111</v>
      </c>
      <c r="H33" s="113"/>
      <c r="I33" s="22" t="s">
        <v>263</v>
      </c>
    </row>
    <row r="34" spans="1:9" ht="24" customHeight="1">
      <c r="A34" s="89" t="s">
        <v>126</v>
      </c>
      <c r="B34" s="107">
        <v>22</v>
      </c>
      <c r="C34" s="108">
        <v>20</v>
      </c>
      <c r="D34" s="109">
        <v>22</v>
      </c>
      <c r="E34" s="109">
        <v>21</v>
      </c>
      <c r="F34" s="113">
        <v>26</v>
      </c>
      <c r="G34" s="109">
        <f t="shared" si="0"/>
        <v>111</v>
      </c>
      <c r="H34" s="113"/>
      <c r="I34" s="22" t="s">
        <v>263</v>
      </c>
    </row>
    <row r="35" spans="1:9" ht="24" customHeight="1">
      <c r="A35" s="89" t="s">
        <v>239</v>
      </c>
      <c r="B35" s="107">
        <v>20</v>
      </c>
      <c r="C35" s="108">
        <v>25</v>
      </c>
      <c r="D35" s="109">
        <v>18</v>
      </c>
      <c r="E35" s="109">
        <v>22</v>
      </c>
      <c r="F35" s="113">
        <v>26</v>
      </c>
      <c r="G35" s="109">
        <f t="shared" si="0"/>
        <v>111</v>
      </c>
      <c r="H35" s="113"/>
      <c r="I35" s="22" t="s">
        <v>263</v>
      </c>
    </row>
    <row r="36" spans="1:9" ht="24" customHeight="1">
      <c r="A36" s="89" t="s">
        <v>128</v>
      </c>
      <c r="B36" s="107">
        <v>22</v>
      </c>
      <c r="C36" s="108">
        <v>23</v>
      </c>
      <c r="D36" s="109">
        <v>24</v>
      </c>
      <c r="E36" s="109">
        <v>22</v>
      </c>
      <c r="F36" s="113">
        <v>19</v>
      </c>
      <c r="G36" s="109">
        <f t="shared" si="0"/>
        <v>110</v>
      </c>
      <c r="H36" s="113"/>
      <c r="I36" s="22" t="s">
        <v>264</v>
      </c>
    </row>
    <row r="37" spans="1:9" ht="24" customHeight="1">
      <c r="A37" s="89" t="s">
        <v>221</v>
      </c>
      <c r="B37" s="107">
        <v>16</v>
      </c>
      <c r="C37" s="108">
        <v>21</v>
      </c>
      <c r="D37" s="109">
        <v>24</v>
      </c>
      <c r="E37" s="109">
        <v>24</v>
      </c>
      <c r="F37" s="113">
        <v>25</v>
      </c>
      <c r="G37" s="109">
        <f t="shared" si="0"/>
        <v>110</v>
      </c>
      <c r="H37" s="113"/>
      <c r="I37" s="22" t="s">
        <v>264</v>
      </c>
    </row>
    <row r="38" spans="1:9" ht="24" customHeight="1">
      <c r="A38" s="89" t="s">
        <v>222</v>
      </c>
      <c r="B38" s="107">
        <v>22</v>
      </c>
      <c r="C38" s="108">
        <v>24</v>
      </c>
      <c r="D38" s="109">
        <v>24</v>
      </c>
      <c r="E38" s="109">
        <v>23</v>
      </c>
      <c r="F38" s="113">
        <v>17</v>
      </c>
      <c r="G38" s="109">
        <f aca="true" t="shared" si="1" ref="G38:G69">SUM(B38:F38)</f>
        <v>110</v>
      </c>
      <c r="H38" s="113"/>
      <c r="I38" s="22" t="s">
        <v>264</v>
      </c>
    </row>
    <row r="39" spans="1:9" ht="24" customHeight="1">
      <c r="A39" s="89" t="s">
        <v>223</v>
      </c>
      <c r="B39" s="107">
        <v>21</v>
      </c>
      <c r="C39" s="108">
        <v>22</v>
      </c>
      <c r="D39" s="109">
        <v>26</v>
      </c>
      <c r="E39" s="109">
        <v>21</v>
      </c>
      <c r="F39" s="113">
        <v>20</v>
      </c>
      <c r="G39" s="109">
        <f t="shared" si="1"/>
        <v>110</v>
      </c>
      <c r="H39" s="113"/>
      <c r="I39" s="22" t="s">
        <v>264</v>
      </c>
    </row>
    <row r="40" spans="1:9" ht="24" customHeight="1">
      <c r="A40" s="89" t="s">
        <v>118</v>
      </c>
      <c r="B40" s="107">
        <v>22</v>
      </c>
      <c r="C40" s="108">
        <v>20</v>
      </c>
      <c r="D40" s="109">
        <v>24</v>
      </c>
      <c r="E40" s="109">
        <v>23</v>
      </c>
      <c r="F40" s="113">
        <v>20</v>
      </c>
      <c r="G40" s="109">
        <f t="shared" si="1"/>
        <v>109</v>
      </c>
      <c r="H40" s="113"/>
      <c r="I40" s="22" t="s">
        <v>107</v>
      </c>
    </row>
    <row r="41" spans="1:9" ht="24" customHeight="1">
      <c r="A41" s="89" t="s">
        <v>64</v>
      </c>
      <c r="B41" s="107">
        <v>25</v>
      </c>
      <c r="C41" s="108">
        <v>19</v>
      </c>
      <c r="D41" s="109">
        <v>25</v>
      </c>
      <c r="E41" s="109">
        <v>17</v>
      </c>
      <c r="F41" s="113">
        <v>22</v>
      </c>
      <c r="G41" s="109">
        <f t="shared" si="1"/>
        <v>108</v>
      </c>
      <c r="H41" s="113"/>
      <c r="I41" s="22" t="s">
        <v>108</v>
      </c>
    </row>
    <row r="42" spans="1:9" ht="24" customHeight="1">
      <c r="A42" s="89" t="s">
        <v>125</v>
      </c>
      <c r="B42" s="107">
        <v>24</v>
      </c>
      <c r="C42" s="108">
        <v>24</v>
      </c>
      <c r="D42" s="109">
        <v>18</v>
      </c>
      <c r="E42" s="109">
        <v>20</v>
      </c>
      <c r="F42" s="113">
        <v>21</v>
      </c>
      <c r="G42" s="109">
        <f t="shared" si="1"/>
        <v>107</v>
      </c>
      <c r="H42" s="113"/>
      <c r="I42" s="22" t="s">
        <v>180</v>
      </c>
    </row>
    <row r="43" spans="1:9" ht="24" customHeight="1">
      <c r="A43" s="89" t="s">
        <v>76</v>
      </c>
      <c r="B43" s="107">
        <v>20</v>
      </c>
      <c r="C43" s="108">
        <v>25</v>
      </c>
      <c r="D43" s="109">
        <v>18</v>
      </c>
      <c r="E43" s="109">
        <v>21</v>
      </c>
      <c r="F43" s="113">
        <v>22</v>
      </c>
      <c r="G43" s="109">
        <f t="shared" si="1"/>
        <v>106</v>
      </c>
      <c r="H43" s="113"/>
      <c r="I43" s="22" t="s">
        <v>181</v>
      </c>
    </row>
    <row r="44" spans="1:9" ht="24" customHeight="1">
      <c r="A44" s="89" t="s">
        <v>245</v>
      </c>
      <c r="B44" s="107">
        <v>20</v>
      </c>
      <c r="C44" s="108">
        <v>20</v>
      </c>
      <c r="D44" s="109">
        <v>20</v>
      </c>
      <c r="E44" s="109">
        <v>21</v>
      </c>
      <c r="F44" s="113">
        <v>24</v>
      </c>
      <c r="G44" s="109">
        <f t="shared" si="1"/>
        <v>105</v>
      </c>
      <c r="H44" s="113"/>
      <c r="I44" s="22" t="s">
        <v>182</v>
      </c>
    </row>
    <row r="45" spans="1:9" ht="24" customHeight="1">
      <c r="A45" s="89" t="s">
        <v>252</v>
      </c>
      <c r="B45" s="107">
        <v>23</v>
      </c>
      <c r="C45" s="108">
        <v>21</v>
      </c>
      <c r="D45" s="109">
        <v>15</v>
      </c>
      <c r="E45" s="109">
        <v>22</v>
      </c>
      <c r="F45" s="113">
        <v>23</v>
      </c>
      <c r="G45" s="109">
        <f t="shared" si="1"/>
        <v>104</v>
      </c>
      <c r="H45" s="113"/>
      <c r="I45" s="22" t="s">
        <v>183</v>
      </c>
    </row>
    <row r="46" spans="1:9" ht="24" customHeight="1">
      <c r="A46" s="89" t="s">
        <v>215</v>
      </c>
      <c r="B46" s="107">
        <v>19</v>
      </c>
      <c r="C46" s="108">
        <v>24</v>
      </c>
      <c r="D46" s="109">
        <v>16</v>
      </c>
      <c r="E46" s="109">
        <v>23</v>
      </c>
      <c r="F46" s="113">
        <v>20</v>
      </c>
      <c r="G46" s="109">
        <f t="shared" si="1"/>
        <v>102</v>
      </c>
      <c r="H46" s="113"/>
      <c r="I46" s="22" t="s">
        <v>265</v>
      </c>
    </row>
    <row r="47" spans="1:9" ht="24" customHeight="1">
      <c r="A47" s="89" t="s">
        <v>240</v>
      </c>
      <c r="B47" s="107">
        <v>21</v>
      </c>
      <c r="C47" s="108">
        <v>22</v>
      </c>
      <c r="D47" s="109">
        <v>13</v>
      </c>
      <c r="E47" s="109">
        <v>24</v>
      </c>
      <c r="F47" s="113">
        <v>22</v>
      </c>
      <c r="G47" s="109">
        <f t="shared" si="1"/>
        <v>102</v>
      </c>
      <c r="H47" s="113"/>
      <c r="I47" s="22" t="s">
        <v>265</v>
      </c>
    </row>
    <row r="48" spans="1:9" ht="24" customHeight="1">
      <c r="A48" s="89" t="s">
        <v>66</v>
      </c>
      <c r="B48" s="107">
        <v>17</v>
      </c>
      <c r="C48" s="108">
        <v>21</v>
      </c>
      <c r="D48" s="109">
        <v>18</v>
      </c>
      <c r="E48" s="109">
        <v>23</v>
      </c>
      <c r="F48" s="113">
        <v>22</v>
      </c>
      <c r="G48" s="109">
        <f t="shared" si="1"/>
        <v>101</v>
      </c>
      <c r="H48" s="113"/>
      <c r="I48" s="22" t="s">
        <v>266</v>
      </c>
    </row>
    <row r="49" spans="1:9" ht="24" customHeight="1">
      <c r="A49" s="89" t="s">
        <v>211</v>
      </c>
      <c r="B49" s="107">
        <v>16</v>
      </c>
      <c r="C49" s="108">
        <v>19</v>
      </c>
      <c r="D49" s="109">
        <v>21</v>
      </c>
      <c r="E49" s="109">
        <v>21</v>
      </c>
      <c r="F49" s="113">
        <v>24</v>
      </c>
      <c r="G49" s="109">
        <f t="shared" si="1"/>
        <v>101</v>
      </c>
      <c r="H49" s="113"/>
      <c r="I49" s="22" t="s">
        <v>266</v>
      </c>
    </row>
    <row r="50" spans="1:9" ht="24" customHeight="1">
      <c r="A50" s="89" t="s">
        <v>59</v>
      </c>
      <c r="B50" s="107">
        <v>16</v>
      </c>
      <c r="C50" s="108">
        <v>22</v>
      </c>
      <c r="D50" s="109">
        <v>17</v>
      </c>
      <c r="E50" s="109">
        <v>22</v>
      </c>
      <c r="F50" s="113">
        <v>23</v>
      </c>
      <c r="G50" s="109">
        <f t="shared" si="1"/>
        <v>100</v>
      </c>
      <c r="H50" s="113"/>
      <c r="I50" s="22" t="s">
        <v>186</v>
      </c>
    </row>
    <row r="51" spans="1:9" ht="24" customHeight="1">
      <c r="A51" s="89" t="s">
        <v>74</v>
      </c>
      <c r="B51" s="107">
        <v>16</v>
      </c>
      <c r="C51" s="108">
        <v>24</v>
      </c>
      <c r="D51" s="109">
        <v>18</v>
      </c>
      <c r="E51" s="109">
        <v>18</v>
      </c>
      <c r="F51" s="113">
        <v>23</v>
      </c>
      <c r="G51" s="109">
        <f t="shared" si="1"/>
        <v>99</v>
      </c>
      <c r="H51" s="113"/>
      <c r="I51" s="22" t="s">
        <v>268</v>
      </c>
    </row>
    <row r="52" spans="1:9" ht="24" customHeight="1">
      <c r="A52" s="89" t="s">
        <v>241</v>
      </c>
      <c r="B52" s="107">
        <v>18</v>
      </c>
      <c r="C52" s="108">
        <v>22</v>
      </c>
      <c r="D52" s="109">
        <v>14</v>
      </c>
      <c r="E52" s="109">
        <v>19</v>
      </c>
      <c r="F52" s="113">
        <v>26</v>
      </c>
      <c r="G52" s="109">
        <f t="shared" si="1"/>
        <v>99</v>
      </c>
      <c r="H52" s="113"/>
      <c r="I52" s="22" t="s">
        <v>268</v>
      </c>
    </row>
    <row r="53" spans="1:9" ht="24" customHeight="1">
      <c r="A53" s="89" t="s">
        <v>251</v>
      </c>
      <c r="B53" s="107">
        <v>18</v>
      </c>
      <c r="C53" s="108">
        <v>19</v>
      </c>
      <c r="D53" s="109">
        <v>21</v>
      </c>
      <c r="E53" s="109">
        <v>20</v>
      </c>
      <c r="F53" s="113">
        <v>21</v>
      </c>
      <c r="G53" s="109">
        <f t="shared" si="1"/>
        <v>99</v>
      </c>
      <c r="H53" s="113"/>
      <c r="I53" s="22" t="s">
        <v>268</v>
      </c>
    </row>
    <row r="54" spans="1:9" ht="24" customHeight="1">
      <c r="A54" s="89" t="s">
        <v>228</v>
      </c>
      <c r="B54" s="107">
        <v>21</v>
      </c>
      <c r="C54" s="108">
        <v>16</v>
      </c>
      <c r="D54" s="109">
        <v>15</v>
      </c>
      <c r="E54" s="109">
        <v>22</v>
      </c>
      <c r="F54" s="113">
        <v>23</v>
      </c>
      <c r="G54" s="109">
        <f t="shared" si="1"/>
        <v>97</v>
      </c>
      <c r="H54" s="113"/>
      <c r="I54" s="22" t="s">
        <v>190</v>
      </c>
    </row>
    <row r="55" spans="1:9" ht="24" customHeight="1">
      <c r="A55" s="89" t="s">
        <v>247</v>
      </c>
      <c r="B55" s="107">
        <v>20</v>
      </c>
      <c r="C55" s="108">
        <v>16</v>
      </c>
      <c r="D55" s="109">
        <v>18</v>
      </c>
      <c r="E55" s="109">
        <v>24</v>
      </c>
      <c r="F55" s="113">
        <v>18</v>
      </c>
      <c r="G55" s="109">
        <f t="shared" si="1"/>
        <v>96</v>
      </c>
      <c r="H55" s="113"/>
      <c r="I55" s="22" t="s">
        <v>191</v>
      </c>
    </row>
    <row r="56" spans="1:9" ht="24" customHeight="1">
      <c r="A56" s="89" t="s">
        <v>199</v>
      </c>
      <c r="B56" s="107">
        <v>14</v>
      </c>
      <c r="C56" s="108">
        <v>17</v>
      </c>
      <c r="D56" s="109">
        <v>23</v>
      </c>
      <c r="E56" s="109">
        <v>13</v>
      </c>
      <c r="F56" s="113">
        <v>27</v>
      </c>
      <c r="G56" s="109">
        <f t="shared" si="1"/>
        <v>94</v>
      </c>
      <c r="H56" s="113"/>
      <c r="I56" s="22" t="s">
        <v>192</v>
      </c>
    </row>
    <row r="57" spans="1:9" ht="24" customHeight="1">
      <c r="A57" s="89" t="s">
        <v>203</v>
      </c>
      <c r="B57" s="107">
        <v>22</v>
      </c>
      <c r="C57" s="108">
        <v>17</v>
      </c>
      <c r="D57" s="109">
        <v>23</v>
      </c>
      <c r="E57" s="109">
        <v>15</v>
      </c>
      <c r="F57" s="113">
        <v>16</v>
      </c>
      <c r="G57" s="109">
        <f t="shared" si="1"/>
        <v>93</v>
      </c>
      <c r="H57" s="113"/>
      <c r="I57" s="22" t="s">
        <v>269</v>
      </c>
    </row>
    <row r="58" spans="1:9" ht="24" customHeight="1">
      <c r="A58" s="89" t="s">
        <v>200</v>
      </c>
      <c r="B58" s="107">
        <v>19</v>
      </c>
      <c r="C58" s="108">
        <v>14</v>
      </c>
      <c r="D58" s="109">
        <v>18</v>
      </c>
      <c r="E58" s="109">
        <v>21</v>
      </c>
      <c r="F58" s="113">
        <v>20</v>
      </c>
      <c r="G58" s="109">
        <f t="shared" si="1"/>
        <v>92</v>
      </c>
      <c r="H58" s="113"/>
      <c r="I58" s="22" t="s">
        <v>270</v>
      </c>
    </row>
    <row r="59" spans="1:9" ht="24" customHeight="1">
      <c r="A59" s="89" t="s">
        <v>206</v>
      </c>
      <c r="B59" s="107">
        <v>12</v>
      </c>
      <c r="C59" s="108">
        <v>22</v>
      </c>
      <c r="D59" s="109">
        <v>19</v>
      </c>
      <c r="E59" s="109">
        <v>19</v>
      </c>
      <c r="F59" s="113">
        <v>20</v>
      </c>
      <c r="G59" s="109">
        <f t="shared" si="1"/>
        <v>92</v>
      </c>
      <c r="H59" s="113"/>
      <c r="I59" s="22" t="s">
        <v>270</v>
      </c>
    </row>
    <row r="60" spans="1:9" ht="24" customHeight="1">
      <c r="A60" s="89" t="s">
        <v>230</v>
      </c>
      <c r="B60" s="107">
        <v>17</v>
      </c>
      <c r="C60" s="108">
        <v>20</v>
      </c>
      <c r="D60" s="109">
        <v>11</v>
      </c>
      <c r="E60" s="109">
        <v>22</v>
      </c>
      <c r="F60" s="113">
        <v>22</v>
      </c>
      <c r="G60" s="109">
        <f t="shared" si="1"/>
        <v>92</v>
      </c>
      <c r="H60" s="113"/>
      <c r="I60" s="22" t="s">
        <v>270</v>
      </c>
    </row>
    <row r="61" spans="1:9" ht="24" customHeight="1">
      <c r="A61" s="89" t="s">
        <v>249</v>
      </c>
      <c r="B61" s="107">
        <v>16</v>
      </c>
      <c r="C61" s="3">
        <v>18</v>
      </c>
      <c r="D61" s="109">
        <v>24</v>
      </c>
      <c r="E61" s="109">
        <v>14</v>
      </c>
      <c r="F61" s="113">
        <v>20</v>
      </c>
      <c r="G61" s="109">
        <f t="shared" si="1"/>
        <v>92</v>
      </c>
      <c r="H61" s="113"/>
      <c r="I61" s="22" t="s">
        <v>270</v>
      </c>
    </row>
    <row r="62" spans="1:9" ht="24" customHeight="1">
      <c r="A62" s="89" t="s">
        <v>122</v>
      </c>
      <c r="B62" s="107">
        <v>7</v>
      </c>
      <c r="C62" s="108">
        <v>20</v>
      </c>
      <c r="D62" s="109">
        <v>22</v>
      </c>
      <c r="E62" s="109">
        <v>24</v>
      </c>
      <c r="F62" s="113">
        <v>19</v>
      </c>
      <c r="G62" s="109">
        <f t="shared" si="1"/>
        <v>92</v>
      </c>
      <c r="H62" s="113"/>
      <c r="I62" s="22" t="s">
        <v>270</v>
      </c>
    </row>
    <row r="63" spans="1:9" ht="24" customHeight="1">
      <c r="A63" s="89" t="s">
        <v>79</v>
      </c>
      <c r="B63" s="107">
        <v>19</v>
      </c>
      <c r="C63" s="108">
        <v>17</v>
      </c>
      <c r="D63" s="109">
        <v>21</v>
      </c>
      <c r="E63" s="109">
        <v>16</v>
      </c>
      <c r="F63" s="113">
        <v>17</v>
      </c>
      <c r="G63" s="109">
        <f t="shared" si="1"/>
        <v>90</v>
      </c>
      <c r="H63" s="113"/>
      <c r="I63" s="22" t="s">
        <v>271</v>
      </c>
    </row>
    <row r="64" spans="1:9" ht="24" customHeight="1">
      <c r="A64" s="89" t="s">
        <v>233</v>
      </c>
      <c r="B64" s="107">
        <v>19</v>
      </c>
      <c r="C64" s="108">
        <v>12</v>
      </c>
      <c r="D64" s="109">
        <v>18</v>
      </c>
      <c r="E64" s="109">
        <v>15</v>
      </c>
      <c r="F64" s="113">
        <v>24</v>
      </c>
      <c r="G64" s="109">
        <f t="shared" si="1"/>
        <v>88</v>
      </c>
      <c r="H64" s="113"/>
      <c r="I64" s="22" t="s">
        <v>272</v>
      </c>
    </row>
    <row r="65" spans="1:9" ht="24" customHeight="1">
      <c r="A65" s="89" t="s">
        <v>225</v>
      </c>
      <c r="B65" s="107">
        <v>13</v>
      </c>
      <c r="C65" s="108">
        <v>12</v>
      </c>
      <c r="D65" s="109">
        <v>15</v>
      </c>
      <c r="E65" s="109">
        <v>20</v>
      </c>
      <c r="F65" s="113">
        <v>27</v>
      </c>
      <c r="G65" s="109">
        <f t="shared" si="1"/>
        <v>87</v>
      </c>
      <c r="H65" s="113"/>
      <c r="I65" s="22" t="s">
        <v>273</v>
      </c>
    </row>
    <row r="66" spans="1:9" ht="24" customHeight="1">
      <c r="A66" s="89" t="s">
        <v>255</v>
      </c>
      <c r="B66" s="107">
        <v>21</v>
      </c>
      <c r="C66" s="108">
        <v>10</v>
      </c>
      <c r="D66" s="109">
        <v>21</v>
      </c>
      <c r="E66" s="109">
        <v>21</v>
      </c>
      <c r="F66" s="113">
        <v>14</v>
      </c>
      <c r="G66" s="109">
        <f t="shared" si="1"/>
        <v>87</v>
      </c>
      <c r="H66" s="113"/>
      <c r="I66" s="22" t="s">
        <v>273</v>
      </c>
    </row>
    <row r="67" spans="1:9" ht="24" customHeight="1">
      <c r="A67" s="89" t="s">
        <v>232</v>
      </c>
      <c r="B67" s="107">
        <v>21</v>
      </c>
      <c r="C67" s="108">
        <v>18</v>
      </c>
      <c r="D67" s="109">
        <v>19</v>
      </c>
      <c r="E67" s="109">
        <v>17</v>
      </c>
      <c r="F67" s="113">
        <v>11</v>
      </c>
      <c r="G67" s="109">
        <f t="shared" si="1"/>
        <v>86</v>
      </c>
      <c r="H67" s="113"/>
      <c r="I67" s="22" t="s">
        <v>274</v>
      </c>
    </row>
    <row r="68" spans="1:9" ht="24" customHeight="1">
      <c r="A68" s="89" t="s">
        <v>231</v>
      </c>
      <c r="B68" s="107">
        <v>16</v>
      </c>
      <c r="C68" s="108">
        <v>11</v>
      </c>
      <c r="D68" s="109">
        <v>15</v>
      </c>
      <c r="E68" s="109">
        <v>21</v>
      </c>
      <c r="F68" s="113">
        <v>22</v>
      </c>
      <c r="G68" s="109">
        <f t="shared" si="1"/>
        <v>85</v>
      </c>
      <c r="H68" s="113"/>
      <c r="I68" s="22" t="s">
        <v>275</v>
      </c>
    </row>
    <row r="69" spans="1:9" ht="24" customHeight="1">
      <c r="A69" s="89" t="s">
        <v>205</v>
      </c>
      <c r="B69" s="107">
        <v>8</v>
      </c>
      <c r="C69" s="108">
        <v>24</v>
      </c>
      <c r="D69" s="109">
        <v>20</v>
      </c>
      <c r="E69" s="109">
        <v>19</v>
      </c>
      <c r="F69" s="113">
        <v>13</v>
      </c>
      <c r="G69" s="109">
        <f t="shared" si="1"/>
        <v>84</v>
      </c>
      <c r="H69" s="113"/>
      <c r="I69" s="22" t="s">
        <v>276</v>
      </c>
    </row>
    <row r="70" spans="1:9" ht="24" customHeight="1">
      <c r="A70" s="89" t="s">
        <v>55</v>
      </c>
      <c r="B70" s="107">
        <v>15</v>
      </c>
      <c r="C70" s="108">
        <v>17</v>
      </c>
      <c r="D70" s="109">
        <v>14</v>
      </c>
      <c r="E70" s="109">
        <v>16</v>
      </c>
      <c r="F70" s="113">
        <v>19</v>
      </c>
      <c r="G70" s="109">
        <f aca="true" t="shared" si="2" ref="G70:G101">SUM(B70:F70)</f>
        <v>81</v>
      </c>
      <c r="H70" s="113"/>
      <c r="I70" s="22" t="s">
        <v>277</v>
      </c>
    </row>
    <row r="71" spans="1:9" ht="24" customHeight="1">
      <c r="A71" s="89" t="s">
        <v>212</v>
      </c>
      <c r="B71" s="107">
        <v>12</v>
      </c>
      <c r="C71" s="108">
        <v>15</v>
      </c>
      <c r="D71" s="109">
        <v>15</v>
      </c>
      <c r="E71" s="109">
        <v>17</v>
      </c>
      <c r="F71" s="113">
        <v>22</v>
      </c>
      <c r="G71" s="109">
        <f t="shared" si="2"/>
        <v>81</v>
      </c>
      <c r="H71" s="113"/>
      <c r="I71" s="22" t="s">
        <v>277</v>
      </c>
    </row>
    <row r="72" spans="1:9" ht="24" customHeight="1">
      <c r="A72" s="89" t="s">
        <v>208</v>
      </c>
      <c r="B72" s="107">
        <v>24</v>
      </c>
      <c r="C72" s="108">
        <v>14</v>
      </c>
      <c r="D72" s="109">
        <v>12</v>
      </c>
      <c r="E72" s="109">
        <v>11</v>
      </c>
      <c r="F72" s="113">
        <v>18</v>
      </c>
      <c r="G72" s="109">
        <f t="shared" si="2"/>
        <v>79</v>
      </c>
      <c r="H72" s="113"/>
      <c r="I72" s="22" t="s">
        <v>278</v>
      </c>
    </row>
    <row r="73" spans="1:9" ht="24" customHeight="1">
      <c r="A73" s="89" t="s">
        <v>236</v>
      </c>
      <c r="B73" s="107">
        <v>13</v>
      </c>
      <c r="C73" s="108">
        <v>14</v>
      </c>
      <c r="D73" s="109">
        <v>17</v>
      </c>
      <c r="E73" s="109">
        <v>15</v>
      </c>
      <c r="F73" s="113">
        <v>20</v>
      </c>
      <c r="G73" s="109">
        <f t="shared" si="2"/>
        <v>79</v>
      </c>
      <c r="H73" s="113"/>
      <c r="I73" s="22" t="s">
        <v>278</v>
      </c>
    </row>
    <row r="74" spans="1:9" ht="24" customHeight="1">
      <c r="A74" s="89" t="s">
        <v>210</v>
      </c>
      <c r="B74" s="107">
        <v>15</v>
      </c>
      <c r="C74" s="108">
        <v>18</v>
      </c>
      <c r="D74" s="109">
        <v>18</v>
      </c>
      <c r="E74" s="109">
        <v>9</v>
      </c>
      <c r="F74" s="113">
        <v>18</v>
      </c>
      <c r="G74" s="109">
        <f t="shared" si="2"/>
        <v>78</v>
      </c>
      <c r="H74" s="113"/>
      <c r="I74" s="22" t="s">
        <v>279</v>
      </c>
    </row>
    <row r="75" spans="1:9" ht="24" customHeight="1">
      <c r="A75" s="89" t="s">
        <v>246</v>
      </c>
      <c r="B75" s="107">
        <v>14</v>
      </c>
      <c r="C75" s="108">
        <v>17</v>
      </c>
      <c r="D75" s="109">
        <v>15</v>
      </c>
      <c r="E75" s="109">
        <v>16</v>
      </c>
      <c r="F75" s="113">
        <v>16</v>
      </c>
      <c r="G75" s="109">
        <f t="shared" si="2"/>
        <v>78</v>
      </c>
      <c r="H75" s="113"/>
      <c r="I75" s="22" t="s">
        <v>279</v>
      </c>
    </row>
    <row r="76" spans="1:9" ht="24" customHeight="1">
      <c r="A76" s="89" t="s">
        <v>117</v>
      </c>
      <c r="B76" s="107">
        <v>17</v>
      </c>
      <c r="C76" s="108">
        <v>18</v>
      </c>
      <c r="D76" s="109">
        <v>10</v>
      </c>
      <c r="E76" s="109">
        <v>12</v>
      </c>
      <c r="F76" s="113">
        <v>18</v>
      </c>
      <c r="G76" s="109">
        <f t="shared" si="2"/>
        <v>75</v>
      </c>
      <c r="H76" s="113"/>
      <c r="I76" s="22" t="s">
        <v>280</v>
      </c>
    </row>
    <row r="77" spans="1:9" ht="24" customHeight="1">
      <c r="A77" s="89" t="s">
        <v>256</v>
      </c>
      <c r="B77" s="107">
        <v>8</v>
      </c>
      <c r="C77" s="108">
        <v>19</v>
      </c>
      <c r="D77" s="109">
        <v>12</v>
      </c>
      <c r="E77" s="109">
        <v>20</v>
      </c>
      <c r="F77" s="113">
        <v>15</v>
      </c>
      <c r="G77" s="109">
        <f t="shared" si="2"/>
        <v>74</v>
      </c>
      <c r="H77" s="113"/>
      <c r="I77" s="22" t="s">
        <v>281</v>
      </c>
    </row>
    <row r="78" spans="1:9" ht="24" customHeight="1">
      <c r="A78" s="89" t="s">
        <v>224</v>
      </c>
      <c r="B78" s="107">
        <v>16</v>
      </c>
      <c r="C78" s="108">
        <v>21</v>
      </c>
      <c r="D78" s="109">
        <v>12</v>
      </c>
      <c r="E78" s="109">
        <v>13</v>
      </c>
      <c r="F78" s="113">
        <v>11</v>
      </c>
      <c r="G78" s="109">
        <f t="shared" si="2"/>
        <v>73</v>
      </c>
      <c r="H78" s="113"/>
      <c r="I78" s="22" t="s">
        <v>282</v>
      </c>
    </row>
    <row r="79" spans="1:9" ht="24" customHeight="1">
      <c r="A79" s="89" t="s">
        <v>80</v>
      </c>
      <c r="B79" s="107">
        <v>21</v>
      </c>
      <c r="C79" s="108">
        <v>12</v>
      </c>
      <c r="D79" s="109">
        <v>8</v>
      </c>
      <c r="E79" s="109">
        <v>18</v>
      </c>
      <c r="F79" s="113">
        <v>13</v>
      </c>
      <c r="G79" s="109">
        <f t="shared" si="2"/>
        <v>72</v>
      </c>
      <c r="H79" s="113"/>
      <c r="I79" s="22" t="s">
        <v>283</v>
      </c>
    </row>
    <row r="80" spans="1:9" ht="24" customHeight="1">
      <c r="A80" s="89" t="s">
        <v>207</v>
      </c>
      <c r="B80" s="107">
        <v>2</v>
      </c>
      <c r="C80" s="108">
        <v>19</v>
      </c>
      <c r="D80" s="109">
        <v>21</v>
      </c>
      <c r="E80" s="109">
        <v>11</v>
      </c>
      <c r="F80" s="113">
        <v>11</v>
      </c>
      <c r="G80" s="109">
        <f t="shared" si="2"/>
        <v>64</v>
      </c>
      <c r="H80" s="113"/>
      <c r="I80" s="22" t="s">
        <v>284</v>
      </c>
    </row>
    <row r="81" spans="1:9" ht="24" customHeight="1">
      <c r="A81" s="89" t="s">
        <v>123</v>
      </c>
      <c r="B81" s="107">
        <v>8</v>
      </c>
      <c r="C81" s="108">
        <v>8</v>
      </c>
      <c r="D81" s="109">
        <v>16</v>
      </c>
      <c r="E81" s="109">
        <v>22</v>
      </c>
      <c r="F81" s="113">
        <v>10</v>
      </c>
      <c r="G81" s="109">
        <f t="shared" si="2"/>
        <v>64</v>
      </c>
      <c r="H81" s="113"/>
      <c r="I81" s="22" t="s">
        <v>284</v>
      </c>
    </row>
    <row r="82" spans="1:9" ht="24" customHeight="1">
      <c r="A82" s="89" t="s">
        <v>226</v>
      </c>
      <c r="B82" s="107">
        <v>6</v>
      </c>
      <c r="C82" s="108">
        <v>13</v>
      </c>
      <c r="D82" s="109">
        <v>17</v>
      </c>
      <c r="E82" s="109">
        <v>8</v>
      </c>
      <c r="F82" s="113">
        <v>17</v>
      </c>
      <c r="G82" s="109">
        <f t="shared" si="2"/>
        <v>61</v>
      </c>
      <c r="H82" s="113"/>
      <c r="I82" s="22" t="s">
        <v>285</v>
      </c>
    </row>
    <row r="83" spans="1:9" ht="24" customHeight="1">
      <c r="A83" s="89" t="s">
        <v>124</v>
      </c>
      <c r="B83" s="107">
        <v>11</v>
      </c>
      <c r="C83" s="108">
        <v>13</v>
      </c>
      <c r="D83" s="109">
        <v>6</v>
      </c>
      <c r="E83" s="109">
        <v>16</v>
      </c>
      <c r="F83" s="113">
        <v>15</v>
      </c>
      <c r="G83" s="109">
        <f t="shared" si="2"/>
        <v>61</v>
      </c>
      <c r="H83" s="113"/>
      <c r="I83" s="22" t="s">
        <v>285</v>
      </c>
    </row>
    <row r="84" spans="1:9" ht="24" customHeight="1">
      <c r="A84" s="89" t="s">
        <v>234</v>
      </c>
      <c r="B84" s="107">
        <v>6</v>
      </c>
      <c r="C84" s="108">
        <v>13</v>
      </c>
      <c r="D84" s="109">
        <v>13</v>
      </c>
      <c r="E84" s="109">
        <v>13</v>
      </c>
      <c r="F84" s="113">
        <v>15</v>
      </c>
      <c r="G84" s="109">
        <f t="shared" si="2"/>
        <v>60</v>
      </c>
      <c r="H84" s="113"/>
      <c r="I84" s="22" t="s">
        <v>286</v>
      </c>
    </row>
    <row r="85" spans="1:9" ht="24" customHeight="1">
      <c r="A85" s="89" t="s">
        <v>202</v>
      </c>
      <c r="B85" s="107">
        <v>6</v>
      </c>
      <c r="C85" s="108">
        <v>5</v>
      </c>
      <c r="D85" s="109">
        <v>17</v>
      </c>
      <c r="E85" s="109">
        <v>19</v>
      </c>
      <c r="F85" s="113">
        <v>12</v>
      </c>
      <c r="G85" s="109">
        <f t="shared" si="2"/>
        <v>59</v>
      </c>
      <c r="H85" s="113"/>
      <c r="I85" s="22" t="s">
        <v>287</v>
      </c>
    </row>
    <row r="86" spans="1:9" ht="24" customHeight="1">
      <c r="A86" s="89" t="s">
        <v>119</v>
      </c>
      <c r="B86" s="107">
        <v>11</v>
      </c>
      <c r="C86" s="108">
        <v>13</v>
      </c>
      <c r="D86" s="109">
        <v>10</v>
      </c>
      <c r="E86" s="109">
        <v>6</v>
      </c>
      <c r="F86" s="113">
        <v>17</v>
      </c>
      <c r="G86" s="109">
        <f t="shared" si="2"/>
        <v>57</v>
      </c>
      <c r="H86" s="113"/>
      <c r="I86" s="22" t="s">
        <v>288</v>
      </c>
    </row>
    <row r="87" spans="1:9" ht="24" customHeight="1">
      <c r="A87" s="89" t="s">
        <v>227</v>
      </c>
      <c r="B87" s="107">
        <v>12</v>
      </c>
      <c r="C87" s="108">
        <v>14</v>
      </c>
      <c r="D87" s="109">
        <v>10</v>
      </c>
      <c r="E87" s="109">
        <v>11</v>
      </c>
      <c r="F87" s="113">
        <v>8</v>
      </c>
      <c r="G87" s="109">
        <f t="shared" si="2"/>
        <v>55</v>
      </c>
      <c r="H87" s="113"/>
      <c r="I87" s="22" t="s">
        <v>289</v>
      </c>
    </row>
    <row r="88" spans="1:9" ht="24" customHeight="1">
      <c r="A88" s="89" t="s">
        <v>201</v>
      </c>
      <c r="B88" s="107">
        <v>6</v>
      </c>
      <c r="C88" s="108">
        <v>18</v>
      </c>
      <c r="D88" s="109">
        <v>8</v>
      </c>
      <c r="E88" s="109">
        <v>8</v>
      </c>
      <c r="F88" s="113">
        <v>11</v>
      </c>
      <c r="G88" s="109">
        <f t="shared" si="2"/>
        <v>51</v>
      </c>
      <c r="H88" s="113"/>
      <c r="I88" s="22" t="s">
        <v>290</v>
      </c>
    </row>
    <row r="89" spans="1:9" ht="24" customHeight="1">
      <c r="A89" s="89" t="s">
        <v>204</v>
      </c>
      <c r="B89" s="107">
        <v>6</v>
      </c>
      <c r="C89" s="108">
        <v>7</v>
      </c>
      <c r="D89" s="109">
        <v>12</v>
      </c>
      <c r="E89" s="109">
        <v>5</v>
      </c>
      <c r="F89" s="113">
        <v>17</v>
      </c>
      <c r="G89" s="109">
        <f t="shared" si="2"/>
        <v>47</v>
      </c>
      <c r="H89" s="113"/>
      <c r="I89" s="22" t="s">
        <v>291</v>
      </c>
    </row>
    <row r="90" spans="1:9" ht="24" customHeight="1">
      <c r="A90" s="89" t="s">
        <v>243</v>
      </c>
      <c r="B90" s="107">
        <v>4</v>
      </c>
      <c r="C90" s="108">
        <v>1</v>
      </c>
      <c r="D90" s="109">
        <v>18</v>
      </c>
      <c r="E90" s="109">
        <v>7</v>
      </c>
      <c r="F90" s="113">
        <v>17</v>
      </c>
      <c r="G90" s="109">
        <f t="shared" si="2"/>
        <v>47</v>
      </c>
      <c r="H90" s="113"/>
      <c r="I90" s="22" t="s">
        <v>291</v>
      </c>
    </row>
    <row r="91" spans="1:9" ht="24.75" customHeight="1" thickBot="1">
      <c r="A91" s="90" t="s">
        <v>257</v>
      </c>
      <c r="B91" s="110">
        <v>19</v>
      </c>
      <c r="C91" s="111">
        <v>0</v>
      </c>
      <c r="D91" s="112">
        <v>13</v>
      </c>
      <c r="E91" s="112">
        <v>1</v>
      </c>
      <c r="F91" s="114">
        <v>0</v>
      </c>
      <c r="G91" s="112">
        <f t="shared" si="2"/>
        <v>33</v>
      </c>
      <c r="H91" s="114"/>
      <c r="I91" s="26" t="s">
        <v>292</v>
      </c>
    </row>
  </sheetData>
  <sheetProtection/>
  <mergeCells count="2">
    <mergeCell ref="A1:I1"/>
    <mergeCell ref="A3:I3"/>
  </mergeCells>
  <printOptions/>
  <pageMargins left="0.31" right="0.1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6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7.28125" style="0" customWidth="1"/>
    <col min="2" max="2" width="17.00390625" style="0" customWidth="1"/>
    <col min="3" max="3" width="11.57421875" style="0" customWidth="1"/>
  </cols>
  <sheetData>
    <row r="1" ht="21">
      <c r="A1" s="28" t="s">
        <v>293</v>
      </c>
    </row>
    <row r="2" spans="1:3" ht="37.5" customHeight="1">
      <c r="A2" s="29" t="s">
        <v>20</v>
      </c>
      <c r="B2" s="30"/>
      <c r="C2" s="15"/>
    </row>
    <row r="3" ht="15" customHeight="1" thickBot="1">
      <c r="A3" s="14"/>
    </row>
    <row r="4" spans="1:3" ht="21" customHeight="1">
      <c r="A4" s="205" t="s">
        <v>15</v>
      </c>
      <c r="B4" s="205" t="s">
        <v>24</v>
      </c>
      <c r="C4" s="207" t="s">
        <v>9</v>
      </c>
    </row>
    <row r="5" spans="1:3" ht="30" customHeight="1" thickBot="1">
      <c r="A5" s="206"/>
      <c r="B5" s="206"/>
      <c r="C5" s="208"/>
    </row>
    <row r="6" spans="1:3" ht="30" customHeight="1">
      <c r="A6" s="38" t="s">
        <v>325</v>
      </c>
      <c r="B6" s="124">
        <v>14.8</v>
      </c>
      <c r="C6" s="123" t="s">
        <v>1</v>
      </c>
    </row>
    <row r="7" spans="1:3" ht="30" customHeight="1">
      <c r="A7" s="41" t="s">
        <v>34</v>
      </c>
      <c r="B7" s="125">
        <v>14.45</v>
      </c>
      <c r="C7" s="43" t="s">
        <v>2</v>
      </c>
    </row>
    <row r="8" spans="1:3" ht="30" customHeight="1">
      <c r="A8" s="44" t="s">
        <v>326</v>
      </c>
      <c r="B8" s="126">
        <v>14.3</v>
      </c>
      <c r="C8" s="46" t="s">
        <v>3</v>
      </c>
    </row>
    <row r="9" spans="1:3" ht="30" customHeight="1">
      <c r="A9" s="36" t="s">
        <v>25</v>
      </c>
      <c r="B9" s="121">
        <v>14.1</v>
      </c>
      <c r="C9" s="33" t="s">
        <v>4</v>
      </c>
    </row>
    <row r="10" spans="1:3" ht="30" customHeight="1">
      <c r="A10" s="36" t="s">
        <v>38</v>
      </c>
      <c r="B10" s="121">
        <v>13.8</v>
      </c>
      <c r="C10" s="33" t="s">
        <v>13</v>
      </c>
    </row>
    <row r="11" spans="1:3" ht="30" customHeight="1">
      <c r="A11" s="36" t="s">
        <v>27</v>
      </c>
      <c r="B11" s="121">
        <v>13.6</v>
      </c>
      <c r="C11" s="33" t="s">
        <v>42</v>
      </c>
    </row>
    <row r="12" spans="1:3" ht="30" customHeight="1">
      <c r="A12" s="36" t="s">
        <v>37</v>
      </c>
      <c r="B12" s="121">
        <v>13.25</v>
      </c>
      <c r="C12" s="33" t="s">
        <v>43</v>
      </c>
    </row>
    <row r="13" spans="1:3" ht="30" customHeight="1">
      <c r="A13" s="36" t="s">
        <v>318</v>
      </c>
      <c r="B13" s="121">
        <v>13.15</v>
      </c>
      <c r="C13" s="33" t="s">
        <v>44</v>
      </c>
    </row>
    <row r="14" spans="1:3" ht="30" customHeight="1">
      <c r="A14" s="36" t="s">
        <v>321</v>
      </c>
      <c r="B14" s="121">
        <v>13</v>
      </c>
      <c r="C14" s="33" t="s">
        <v>45</v>
      </c>
    </row>
    <row r="15" spans="1:3" ht="30" customHeight="1">
      <c r="A15" s="36" t="s">
        <v>110</v>
      </c>
      <c r="B15" s="121">
        <v>12.95</v>
      </c>
      <c r="C15" s="33" t="s">
        <v>329</v>
      </c>
    </row>
    <row r="16" spans="1:3" ht="30" customHeight="1">
      <c r="A16" s="36" t="s">
        <v>315</v>
      </c>
      <c r="B16" s="121">
        <v>12.95</v>
      </c>
      <c r="C16" s="33" t="s">
        <v>329</v>
      </c>
    </row>
    <row r="17" spans="1:3" ht="30" customHeight="1">
      <c r="A17" s="36" t="s">
        <v>322</v>
      </c>
      <c r="B17" s="121">
        <v>12.95</v>
      </c>
      <c r="C17" s="33" t="s">
        <v>329</v>
      </c>
    </row>
    <row r="18" spans="1:3" ht="30" customHeight="1">
      <c r="A18" s="36" t="s">
        <v>316</v>
      </c>
      <c r="B18" s="121">
        <v>12.85</v>
      </c>
      <c r="C18" s="33" t="s">
        <v>49</v>
      </c>
    </row>
    <row r="19" spans="1:3" ht="30" customHeight="1">
      <c r="A19" s="36" t="s">
        <v>300</v>
      </c>
      <c r="B19" s="121">
        <v>12.8</v>
      </c>
      <c r="C19" s="33" t="s">
        <v>330</v>
      </c>
    </row>
    <row r="20" spans="1:3" ht="30" customHeight="1">
      <c r="A20" s="36" t="s">
        <v>313</v>
      </c>
      <c r="B20" s="121">
        <v>12.8</v>
      </c>
      <c r="C20" s="33" t="s">
        <v>330</v>
      </c>
    </row>
    <row r="21" spans="1:3" ht="30" customHeight="1">
      <c r="A21" s="36" t="s">
        <v>41</v>
      </c>
      <c r="B21" s="121">
        <v>12.7</v>
      </c>
      <c r="C21" s="33" t="s">
        <v>52</v>
      </c>
    </row>
    <row r="22" spans="1:3" ht="30" customHeight="1">
      <c r="A22" s="36" t="s">
        <v>168</v>
      </c>
      <c r="B22" s="121">
        <v>12.65</v>
      </c>
      <c r="C22" s="33" t="s">
        <v>173</v>
      </c>
    </row>
    <row r="23" spans="1:3" ht="30" customHeight="1">
      <c r="A23" s="36" t="s">
        <v>151</v>
      </c>
      <c r="B23" s="121">
        <v>12.65</v>
      </c>
      <c r="C23" s="33" t="s">
        <v>173</v>
      </c>
    </row>
    <row r="24" spans="1:3" ht="30" customHeight="1">
      <c r="A24" s="36" t="s">
        <v>112</v>
      </c>
      <c r="B24" s="121">
        <v>12.6</v>
      </c>
      <c r="C24" s="33" t="s">
        <v>92</v>
      </c>
    </row>
    <row r="25" spans="1:3" ht="30" customHeight="1">
      <c r="A25" s="36" t="s">
        <v>26</v>
      </c>
      <c r="B25" s="121">
        <v>12.45</v>
      </c>
      <c r="C25" s="33" t="s">
        <v>331</v>
      </c>
    </row>
    <row r="26" spans="1:3" ht="30" customHeight="1">
      <c r="A26" s="36" t="s">
        <v>302</v>
      </c>
      <c r="B26" s="121">
        <v>12</v>
      </c>
      <c r="C26" s="33" t="s">
        <v>332</v>
      </c>
    </row>
    <row r="27" spans="1:3" ht="30" customHeight="1">
      <c r="A27" s="36" t="s">
        <v>304</v>
      </c>
      <c r="B27" s="121">
        <v>11.9</v>
      </c>
      <c r="C27" s="33" t="s">
        <v>94</v>
      </c>
    </row>
    <row r="28" spans="1:3" ht="30" customHeight="1">
      <c r="A28" s="36" t="s">
        <v>296</v>
      </c>
      <c r="B28" s="121">
        <v>11.65</v>
      </c>
      <c r="C28" s="33" t="s">
        <v>95</v>
      </c>
    </row>
    <row r="29" spans="1:3" ht="30" customHeight="1">
      <c r="A29" s="36" t="s">
        <v>317</v>
      </c>
      <c r="B29" s="121">
        <v>11.2</v>
      </c>
      <c r="C29" s="33" t="s">
        <v>96</v>
      </c>
    </row>
    <row r="30" spans="1:3" ht="30" customHeight="1">
      <c r="A30" s="36" t="s">
        <v>299</v>
      </c>
      <c r="B30" s="121">
        <v>11</v>
      </c>
      <c r="C30" s="33" t="s">
        <v>176</v>
      </c>
    </row>
    <row r="31" spans="1:3" ht="30" customHeight="1">
      <c r="A31" s="36" t="s">
        <v>320</v>
      </c>
      <c r="B31" s="121">
        <v>11</v>
      </c>
      <c r="C31" s="33" t="s">
        <v>176</v>
      </c>
    </row>
    <row r="32" spans="1:3" ht="30" customHeight="1">
      <c r="A32" s="36" t="s">
        <v>301</v>
      </c>
      <c r="B32" s="121">
        <v>10.85</v>
      </c>
      <c r="C32" s="33" t="s">
        <v>336</v>
      </c>
    </row>
    <row r="33" spans="1:3" ht="30" customHeight="1">
      <c r="A33" s="36" t="s">
        <v>167</v>
      </c>
      <c r="B33" s="121">
        <v>10.85</v>
      </c>
      <c r="C33" s="33" t="s">
        <v>336</v>
      </c>
    </row>
    <row r="34" spans="1:3" ht="30" customHeight="1">
      <c r="A34" s="36" t="s">
        <v>323</v>
      </c>
      <c r="B34" s="121">
        <v>10.6</v>
      </c>
      <c r="C34" s="33" t="s">
        <v>101</v>
      </c>
    </row>
    <row r="35" spans="1:3" ht="30" customHeight="1">
      <c r="A35" s="36" t="s">
        <v>305</v>
      </c>
      <c r="B35" s="121">
        <v>10.45</v>
      </c>
      <c r="C35" s="33" t="s">
        <v>102</v>
      </c>
    </row>
    <row r="36" spans="1:3" ht="30" customHeight="1">
      <c r="A36" s="36" t="s">
        <v>303</v>
      </c>
      <c r="B36" s="121">
        <v>10.2</v>
      </c>
      <c r="C36" s="33" t="s">
        <v>103</v>
      </c>
    </row>
    <row r="37" spans="1:3" ht="30" customHeight="1">
      <c r="A37" s="36" t="s">
        <v>295</v>
      </c>
      <c r="B37" s="121">
        <v>10</v>
      </c>
      <c r="C37" s="33" t="s">
        <v>337</v>
      </c>
    </row>
    <row r="38" spans="1:3" ht="30" customHeight="1">
      <c r="A38" s="36" t="s">
        <v>111</v>
      </c>
      <c r="B38" s="121">
        <v>10</v>
      </c>
      <c r="C38" s="33" t="s">
        <v>337</v>
      </c>
    </row>
    <row r="39" spans="1:3" ht="30" customHeight="1">
      <c r="A39" s="36" t="s">
        <v>136</v>
      </c>
      <c r="B39" s="121">
        <v>10</v>
      </c>
      <c r="C39" s="33" t="s">
        <v>337</v>
      </c>
    </row>
    <row r="40" spans="1:3" ht="30" customHeight="1">
      <c r="A40" s="36" t="s">
        <v>327</v>
      </c>
      <c r="B40" s="121">
        <v>10</v>
      </c>
      <c r="C40" s="33" t="s">
        <v>337</v>
      </c>
    </row>
    <row r="41" spans="1:3" ht="30" customHeight="1">
      <c r="A41" s="36" t="s">
        <v>311</v>
      </c>
      <c r="B41" s="121">
        <v>9.98</v>
      </c>
      <c r="C41" s="33" t="s">
        <v>108</v>
      </c>
    </row>
    <row r="42" spans="1:3" ht="30" customHeight="1">
      <c r="A42" s="36" t="s">
        <v>297</v>
      </c>
      <c r="B42" s="121">
        <v>9.8</v>
      </c>
      <c r="C42" s="33" t="s">
        <v>180</v>
      </c>
    </row>
    <row r="43" spans="1:3" ht="30" customHeight="1">
      <c r="A43" s="36" t="s">
        <v>338</v>
      </c>
      <c r="B43" s="121">
        <v>9.75</v>
      </c>
      <c r="C43" s="33" t="s">
        <v>181</v>
      </c>
    </row>
    <row r="44" spans="1:3" ht="30" customHeight="1">
      <c r="A44" s="36" t="s">
        <v>314</v>
      </c>
      <c r="B44" s="121">
        <v>9.6</v>
      </c>
      <c r="C44" s="33" t="s">
        <v>182</v>
      </c>
    </row>
    <row r="45" spans="1:3" ht="30" customHeight="1">
      <c r="A45" s="36" t="s">
        <v>40</v>
      </c>
      <c r="B45" s="121">
        <v>9.5</v>
      </c>
      <c r="C45" s="33" t="s">
        <v>183</v>
      </c>
    </row>
    <row r="46" spans="1:3" ht="30" customHeight="1">
      <c r="A46" s="36" t="s">
        <v>150</v>
      </c>
      <c r="B46" s="121">
        <v>9.3</v>
      </c>
      <c r="C46" s="33" t="s">
        <v>333</v>
      </c>
    </row>
    <row r="47" spans="1:3" ht="30" customHeight="1">
      <c r="A47" s="36" t="s">
        <v>312</v>
      </c>
      <c r="B47" s="121">
        <v>9.2</v>
      </c>
      <c r="C47" s="33" t="s">
        <v>334</v>
      </c>
    </row>
    <row r="48" spans="1:3" ht="30" customHeight="1">
      <c r="A48" s="36" t="s">
        <v>309</v>
      </c>
      <c r="B48" s="121">
        <v>9.15</v>
      </c>
      <c r="C48" s="33" t="s">
        <v>335</v>
      </c>
    </row>
    <row r="49" spans="1:3" ht="30" customHeight="1">
      <c r="A49" s="36" t="s">
        <v>310</v>
      </c>
      <c r="B49" s="121">
        <v>9</v>
      </c>
      <c r="C49" s="33" t="s">
        <v>185</v>
      </c>
    </row>
    <row r="50" spans="1:3" ht="30" customHeight="1">
      <c r="A50" s="36" t="s">
        <v>319</v>
      </c>
      <c r="B50" s="121">
        <v>8.8</v>
      </c>
      <c r="C50" s="33" t="s">
        <v>186</v>
      </c>
    </row>
    <row r="51" spans="1:3" ht="30" customHeight="1">
      <c r="A51" s="36" t="s">
        <v>324</v>
      </c>
      <c r="B51" s="121">
        <v>8.65</v>
      </c>
      <c r="C51" s="33" t="s">
        <v>267</v>
      </c>
    </row>
    <row r="52" spans="1:3" ht="30" customHeight="1">
      <c r="A52" s="36" t="s">
        <v>145</v>
      </c>
      <c r="B52" s="121">
        <v>8.65</v>
      </c>
      <c r="C52" s="33" t="s">
        <v>267</v>
      </c>
    </row>
    <row r="53" spans="1:3" ht="30" customHeight="1">
      <c r="A53" s="36" t="s">
        <v>294</v>
      </c>
      <c r="B53" s="121">
        <v>8.6</v>
      </c>
      <c r="C53" s="33" t="s">
        <v>189</v>
      </c>
    </row>
    <row r="54" spans="1:3" ht="30" customHeight="1">
      <c r="A54" s="36" t="s">
        <v>308</v>
      </c>
      <c r="B54" s="121">
        <v>8</v>
      </c>
      <c r="C54" s="33" t="s">
        <v>339</v>
      </c>
    </row>
    <row r="55" spans="1:3" ht="30" customHeight="1">
      <c r="A55" s="36" t="s">
        <v>159</v>
      </c>
      <c r="B55" s="121">
        <v>8</v>
      </c>
      <c r="C55" s="33" t="s">
        <v>339</v>
      </c>
    </row>
    <row r="56" spans="1:3" ht="30" customHeight="1">
      <c r="A56" s="36" t="s">
        <v>146</v>
      </c>
      <c r="B56" s="121">
        <v>7.6</v>
      </c>
      <c r="C56" s="33" t="s">
        <v>192</v>
      </c>
    </row>
    <row r="57" spans="1:3" ht="30" customHeight="1">
      <c r="A57" s="36" t="s">
        <v>306</v>
      </c>
      <c r="B57" s="121">
        <v>6.5</v>
      </c>
      <c r="C57" s="33" t="s">
        <v>269</v>
      </c>
    </row>
    <row r="58" spans="1:3" ht="30" customHeight="1">
      <c r="A58" s="36" t="s">
        <v>340</v>
      </c>
      <c r="B58" s="121">
        <v>5.65</v>
      </c>
      <c r="C58" s="33" t="s">
        <v>341</v>
      </c>
    </row>
    <row r="59" spans="1:3" ht="30" customHeight="1">
      <c r="A59" s="36" t="s">
        <v>342</v>
      </c>
      <c r="B59" s="121">
        <v>5.65</v>
      </c>
      <c r="C59" s="33" t="s">
        <v>343</v>
      </c>
    </row>
    <row r="60" spans="1:3" ht="30" customHeight="1">
      <c r="A60" s="36" t="s">
        <v>344</v>
      </c>
      <c r="B60" s="121">
        <v>5</v>
      </c>
      <c r="C60" s="33" t="s">
        <v>345</v>
      </c>
    </row>
    <row r="61" spans="1:3" ht="30" customHeight="1">
      <c r="A61" s="36" t="s">
        <v>307</v>
      </c>
      <c r="B61" s="121">
        <v>4.65</v>
      </c>
      <c r="C61" s="33" t="s">
        <v>346</v>
      </c>
    </row>
    <row r="62" spans="1:3" ht="30" customHeight="1" thickBot="1">
      <c r="A62" s="37" t="s">
        <v>298</v>
      </c>
      <c r="B62" s="122">
        <v>3.5</v>
      </c>
      <c r="C62" s="35" t="s">
        <v>347</v>
      </c>
    </row>
  </sheetData>
  <sheetProtection/>
  <mergeCells count="3">
    <mergeCell ref="A4:A5"/>
    <mergeCell ref="B4:B5"/>
    <mergeCell ref="C4:C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6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7.28125" style="0" customWidth="1"/>
    <col min="2" max="2" width="17.00390625" style="0" customWidth="1"/>
    <col min="3" max="3" width="11.57421875" style="0" customWidth="1"/>
  </cols>
  <sheetData>
    <row r="1" ht="21">
      <c r="A1" s="28" t="s">
        <v>293</v>
      </c>
    </row>
    <row r="2" spans="1:3" ht="37.5" customHeight="1">
      <c r="A2" s="29" t="s">
        <v>54</v>
      </c>
      <c r="B2" s="30"/>
      <c r="C2" s="15"/>
    </row>
    <row r="3" ht="15" customHeight="1" thickBot="1">
      <c r="A3" s="14"/>
    </row>
    <row r="4" spans="1:3" ht="21" customHeight="1">
      <c r="A4" s="205" t="s">
        <v>15</v>
      </c>
      <c r="B4" s="205" t="s">
        <v>24</v>
      </c>
      <c r="C4" s="207" t="s">
        <v>9</v>
      </c>
    </row>
    <row r="5" spans="1:3" ht="30" customHeight="1" thickBot="1">
      <c r="A5" s="206"/>
      <c r="B5" s="206"/>
      <c r="C5" s="208"/>
    </row>
    <row r="6" spans="1:3" ht="30" customHeight="1">
      <c r="A6" s="38" t="s">
        <v>59</v>
      </c>
      <c r="B6" s="124">
        <v>24.9</v>
      </c>
      <c r="C6" s="123" t="s">
        <v>1</v>
      </c>
    </row>
    <row r="7" spans="1:3" ht="30" customHeight="1">
      <c r="A7" s="41" t="s">
        <v>357</v>
      </c>
      <c r="B7" s="125">
        <v>24.15</v>
      </c>
      <c r="C7" s="128" t="s">
        <v>2</v>
      </c>
    </row>
    <row r="8" spans="1:3" ht="30" customHeight="1">
      <c r="A8" s="44" t="s">
        <v>237</v>
      </c>
      <c r="B8" s="126">
        <v>23.65</v>
      </c>
      <c r="C8" s="46" t="s">
        <v>3</v>
      </c>
    </row>
    <row r="9" spans="1:3" ht="30" customHeight="1">
      <c r="A9" s="36" t="s">
        <v>82</v>
      </c>
      <c r="B9" s="121">
        <v>23</v>
      </c>
      <c r="C9" s="33" t="s">
        <v>4</v>
      </c>
    </row>
    <row r="10" spans="1:3" ht="30" customHeight="1">
      <c r="A10" s="36" t="s">
        <v>366</v>
      </c>
      <c r="B10" s="121">
        <v>22.2</v>
      </c>
      <c r="C10" s="33" t="s">
        <v>13</v>
      </c>
    </row>
    <row r="11" spans="1:3" ht="30" customHeight="1">
      <c r="A11" s="36" t="s">
        <v>86</v>
      </c>
      <c r="B11" s="121">
        <v>21.9</v>
      </c>
      <c r="C11" s="33" t="s">
        <v>42</v>
      </c>
    </row>
    <row r="12" spans="1:3" ht="30" customHeight="1">
      <c r="A12" s="36" t="s">
        <v>63</v>
      </c>
      <c r="B12" s="121">
        <v>21.85</v>
      </c>
      <c r="C12" s="33" t="s">
        <v>43</v>
      </c>
    </row>
    <row r="13" spans="1:3" ht="30" customHeight="1">
      <c r="A13" s="36" t="s">
        <v>358</v>
      </c>
      <c r="B13" s="121">
        <v>20.45</v>
      </c>
      <c r="C13" s="33" t="s">
        <v>44</v>
      </c>
    </row>
    <row r="14" spans="1:3" ht="30" customHeight="1">
      <c r="A14" s="36" t="s">
        <v>129</v>
      </c>
      <c r="B14" s="121">
        <v>20</v>
      </c>
      <c r="C14" s="33" t="s">
        <v>45</v>
      </c>
    </row>
    <row r="15" spans="1:3" ht="30" customHeight="1">
      <c r="A15" s="36" t="s">
        <v>365</v>
      </c>
      <c r="B15" s="121">
        <v>19.8</v>
      </c>
      <c r="C15" s="33" t="s">
        <v>328</v>
      </c>
    </row>
    <row r="16" spans="1:3" ht="30" customHeight="1">
      <c r="A16" s="36" t="s">
        <v>128</v>
      </c>
      <c r="B16" s="121">
        <v>19.8</v>
      </c>
      <c r="C16" s="33" t="s">
        <v>328</v>
      </c>
    </row>
    <row r="17" spans="1:3" ht="30" customHeight="1">
      <c r="A17" s="36" t="s">
        <v>359</v>
      </c>
      <c r="B17" s="121">
        <v>19.45</v>
      </c>
      <c r="C17" s="33" t="s">
        <v>48</v>
      </c>
    </row>
    <row r="18" spans="1:3" ht="30" customHeight="1">
      <c r="A18" s="36" t="s">
        <v>352</v>
      </c>
      <c r="B18" s="121">
        <v>19.4</v>
      </c>
      <c r="C18" s="33" t="s">
        <v>49</v>
      </c>
    </row>
    <row r="19" spans="1:3" ht="30" customHeight="1">
      <c r="A19" s="36" t="s">
        <v>71</v>
      </c>
      <c r="B19" s="121">
        <v>19.15</v>
      </c>
      <c r="C19" s="33" t="s">
        <v>50</v>
      </c>
    </row>
    <row r="20" spans="1:3" ht="30" customHeight="1">
      <c r="A20" s="36" t="s">
        <v>72</v>
      </c>
      <c r="B20" s="121">
        <v>19.1</v>
      </c>
      <c r="C20" s="33" t="s">
        <v>51</v>
      </c>
    </row>
    <row r="21" spans="1:3" ht="30" customHeight="1">
      <c r="A21" s="36" t="s">
        <v>74</v>
      </c>
      <c r="B21" s="121">
        <v>18.9</v>
      </c>
      <c r="C21" s="33" t="s">
        <v>52</v>
      </c>
    </row>
    <row r="22" spans="1:3" ht="30" customHeight="1">
      <c r="A22" s="36" t="s">
        <v>87</v>
      </c>
      <c r="B22" s="121">
        <v>18.7</v>
      </c>
      <c r="C22" s="33" t="s">
        <v>53</v>
      </c>
    </row>
    <row r="23" spans="1:3" ht="30" customHeight="1">
      <c r="A23" s="36" t="s">
        <v>238</v>
      </c>
      <c r="B23" s="121">
        <v>18.4</v>
      </c>
      <c r="C23" s="33" t="s">
        <v>91</v>
      </c>
    </row>
    <row r="24" spans="1:3" ht="30" customHeight="1">
      <c r="A24" s="36" t="s">
        <v>361</v>
      </c>
      <c r="B24" s="121">
        <v>18.35</v>
      </c>
      <c r="C24" s="33" t="s">
        <v>92</v>
      </c>
    </row>
    <row r="25" spans="1:3" ht="30" customHeight="1">
      <c r="A25" s="36" t="s">
        <v>250</v>
      </c>
      <c r="B25" s="121">
        <v>17.85</v>
      </c>
      <c r="C25" s="33" t="s">
        <v>331</v>
      </c>
    </row>
    <row r="26" spans="1:3" ht="30" customHeight="1">
      <c r="A26" s="36" t="s">
        <v>375</v>
      </c>
      <c r="B26" s="121">
        <v>17.6</v>
      </c>
      <c r="C26" s="33" t="s">
        <v>332</v>
      </c>
    </row>
    <row r="27" spans="1:3" ht="30" customHeight="1">
      <c r="A27" s="36" t="s">
        <v>364</v>
      </c>
      <c r="B27" s="121">
        <v>17.5</v>
      </c>
      <c r="C27" s="33" t="s">
        <v>94</v>
      </c>
    </row>
    <row r="28" spans="1:3" ht="30" customHeight="1">
      <c r="A28" s="36" t="s">
        <v>244</v>
      </c>
      <c r="B28" s="121">
        <v>17.4</v>
      </c>
      <c r="C28" s="33" t="s">
        <v>95</v>
      </c>
    </row>
    <row r="29" spans="1:3" ht="30" customHeight="1">
      <c r="A29" s="36" t="s">
        <v>360</v>
      </c>
      <c r="B29" s="121">
        <v>17.3</v>
      </c>
      <c r="C29" s="33" t="s">
        <v>96</v>
      </c>
    </row>
    <row r="30" spans="1:3" ht="30" customHeight="1">
      <c r="A30" s="36" t="s">
        <v>363</v>
      </c>
      <c r="B30" s="121">
        <v>17</v>
      </c>
      <c r="C30" s="33" t="s">
        <v>97</v>
      </c>
    </row>
    <row r="31" spans="1:3" ht="30" customHeight="1">
      <c r="A31" s="36" t="s">
        <v>367</v>
      </c>
      <c r="B31" s="121">
        <v>16.9</v>
      </c>
      <c r="C31" s="33" t="s">
        <v>98</v>
      </c>
    </row>
    <row r="32" spans="1:3" ht="30" customHeight="1">
      <c r="A32" s="36" t="s">
        <v>368</v>
      </c>
      <c r="B32" s="121">
        <v>16.85</v>
      </c>
      <c r="C32" s="33" t="s">
        <v>99</v>
      </c>
    </row>
    <row r="33" spans="1:3" ht="30" customHeight="1">
      <c r="A33" s="36" t="s">
        <v>356</v>
      </c>
      <c r="B33" s="121">
        <v>16.7</v>
      </c>
      <c r="C33" s="33" t="s">
        <v>100</v>
      </c>
    </row>
    <row r="34" spans="1:3" ht="30" customHeight="1">
      <c r="A34" s="36" t="s">
        <v>362</v>
      </c>
      <c r="B34" s="121">
        <v>16.6</v>
      </c>
      <c r="C34" s="33" t="s">
        <v>101</v>
      </c>
    </row>
    <row r="35" spans="1:3" ht="30" customHeight="1">
      <c r="A35" s="36" t="s">
        <v>374</v>
      </c>
      <c r="B35" s="121">
        <v>16.5</v>
      </c>
      <c r="C35" s="33" t="s">
        <v>102</v>
      </c>
    </row>
    <row r="36" spans="1:3" ht="30" customHeight="1">
      <c r="A36" s="36" t="s">
        <v>373</v>
      </c>
      <c r="B36" s="121">
        <v>16.35</v>
      </c>
      <c r="C36" s="33" t="s">
        <v>103</v>
      </c>
    </row>
    <row r="37" spans="1:3" ht="30" customHeight="1">
      <c r="A37" s="36" t="s">
        <v>252</v>
      </c>
      <c r="B37" s="121">
        <v>16.1</v>
      </c>
      <c r="C37" s="33" t="s">
        <v>376</v>
      </c>
    </row>
    <row r="38" spans="1:3" ht="30" customHeight="1">
      <c r="A38" s="36" t="s">
        <v>369</v>
      </c>
      <c r="B38" s="121">
        <v>16.1</v>
      </c>
      <c r="C38" s="33" t="s">
        <v>376</v>
      </c>
    </row>
    <row r="39" spans="1:3" ht="30" customHeight="1">
      <c r="A39" s="36" t="s">
        <v>353</v>
      </c>
      <c r="B39" s="121">
        <v>15.8</v>
      </c>
      <c r="C39" s="33" t="s">
        <v>106</v>
      </c>
    </row>
    <row r="40" spans="1:3" ht="30" customHeight="1">
      <c r="A40" s="36" t="s">
        <v>241</v>
      </c>
      <c r="B40" s="121">
        <v>15.65</v>
      </c>
      <c r="C40" s="33" t="s">
        <v>107</v>
      </c>
    </row>
    <row r="41" spans="1:3" ht="30" customHeight="1">
      <c r="A41" s="36" t="s">
        <v>194</v>
      </c>
      <c r="B41" s="121">
        <v>15.5</v>
      </c>
      <c r="C41" s="33" t="s">
        <v>108</v>
      </c>
    </row>
    <row r="42" spans="1:3" ht="30" customHeight="1">
      <c r="A42" s="36" t="s">
        <v>76</v>
      </c>
      <c r="B42" s="121">
        <v>15.3</v>
      </c>
      <c r="C42" s="33" t="s">
        <v>180</v>
      </c>
    </row>
    <row r="43" spans="1:3" ht="30" customHeight="1">
      <c r="A43" s="36" t="s">
        <v>354</v>
      </c>
      <c r="B43" s="121">
        <v>15.2</v>
      </c>
      <c r="C43" s="33" t="s">
        <v>181</v>
      </c>
    </row>
    <row r="44" spans="1:3" ht="30" customHeight="1">
      <c r="A44" s="36" t="s">
        <v>211</v>
      </c>
      <c r="B44" s="121">
        <v>15</v>
      </c>
      <c r="C44" s="33" t="s">
        <v>182</v>
      </c>
    </row>
    <row r="45" spans="1:3" ht="30" customHeight="1">
      <c r="A45" s="36" t="s">
        <v>203</v>
      </c>
      <c r="B45" s="121">
        <v>13.35</v>
      </c>
      <c r="C45" s="33" t="s">
        <v>183</v>
      </c>
    </row>
    <row r="46" spans="1:3" ht="30" customHeight="1">
      <c r="A46" s="36" t="s">
        <v>207</v>
      </c>
      <c r="B46" s="121">
        <v>13</v>
      </c>
      <c r="C46" s="33" t="s">
        <v>333</v>
      </c>
    </row>
    <row r="47" spans="1:3" ht="30" customHeight="1">
      <c r="A47" s="36" t="s">
        <v>55</v>
      </c>
      <c r="B47" s="121">
        <v>12.55</v>
      </c>
      <c r="C47" s="33" t="s">
        <v>334</v>
      </c>
    </row>
    <row r="48" spans="1:3" ht="30" customHeight="1">
      <c r="A48" s="36" t="s">
        <v>348</v>
      </c>
      <c r="B48" s="121">
        <v>11.8</v>
      </c>
      <c r="C48" s="33" t="s">
        <v>335</v>
      </c>
    </row>
    <row r="49" spans="1:3" ht="30" customHeight="1">
      <c r="A49" s="36" t="s">
        <v>206</v>
      </c>
      <c r="B49" s="121">
        <v>11.5</v>
      </c>
      <c r="C49" s="33" t="s">
        <v>185</v>
      </c>
    </row>
    <row r="50" spans="1:3" ht="30" customHeight="1">
      <c r="A50" s="36" t="s">
        <v>119</v>
      </c>
      <c r="B50" s="121">
        <v>11</v>
      </c>
      <c r="C50" s="33" t="s">
        <v>186</v>
      </c>
    </row>
    <row r="51" spans="1:3" ht="30" customHeight="1">
      <c r="A51" s="36" t="s">
        <v>228</v>
      </c>
      <c r="B51" s="121">
        <v>10</v>
      </c>
      <c r="C51" s="33" t="s">
        <v>187</v>
      </c>
    </row>
    <row r="52" spans="1:3" ht="30" customHeight="1">
      <c r="A52" s="36" t="s">
        <v>246</v>
      </c>
      <c r="B52" s="121">
        <v>9.7</v>
      </c>
      <c r="C52" s="33" t="s">
        <v>188</v>
      </c>
    </row>
    <row r="53" spans="1:3" ht="30" customHeight="1">
      <c r="A53" s="36" t="s">
        <v>355</v>
      </c>
      <c r="B53" s="121">
        <v>9.6</v>
      </c>
      <c r="C53" s="33" t="s">
        <v>189</v>
      </c>
    </row>
    <row r="54" spans="1:3" ht="30" customHeight="1">
      <c r="A54" s="36" t="s">
        <v>370</v>
      </c>
      <c r="B54" s="121">
        <v>9.4</v>
      </c>
      <c r="C54" s="33" t="s">
        <v>190</v>
      </c>
    </row>
    <row r="55" spans="1:3" ht="30" customHeight="1">
      <c r="A55" s="36" t="s">
        <v>117</v>
      </c>
      <c r="B55" s="121">
        <v>6.35</v>
      </c>
      <c r="C55" s="33" t="s">
        <v>191</v>
      </c>
    </row>
    <row r="56" spans="1:3" ht="30" customHeight="1">
      <c r="A56" s="36" t="s">
        <v>350</v>
      </c>
      <c r="B56" s="121">
        <v>6</v>
      </c>
      <c r="C56" s="33" t="s">
        <v>377</v>
      </c>
    </row>
    <row r="57" spans="1:3" ht="30" customHeight="1">
      <c r="A57" s="36" t="s">
        <v>372</v>
      </c>
      <c r="B57" s="121">
        <v>6</v>
      </c>
      <c r="C57" s="33" t="s">
        <v>377</v>
      </c>
    </row>
    <row r="58" spans="1:3" ht="30" customHeight="1">
      <c r="A58" s="36" t="s">
        <v>204</v>
      </c>
      <c r="B58" s="121">
        <v>4.9</v>
      </c>
      <c r="C58" s="33" t="s">
        <v>341</v>
      </c>
    </row>
    <row r="59" spans="1:3" ht="30" customHeight="1">
      <c r="A59" s="36" t="s">
        <v>351</v>
      </c>
      <c r="B59" s="121">
        <v>3.8</v>
      </c>
      <c r="C59" s="33" t="s">
        <v>343</v>
      </c>
    </row>
    <row r="60" spans="1:3" ht="30" customHeight="1">
      <c r="A60" s="36" t="s">
        <v>371</v>
      </c>
      <c r="B60" s="121">
        <v>2.9</v>
      </c>
      <c r="C60" s="33" t="s">
        <v>345</v>
      </c>
    </row>
    <row r="61" spans="1:3" ht="30" customHeight="1" thickBot="1">
      <c r="A61" s="37" t="s">
        <v>349</v>
      </c>
      <c r="B61" s="122">
        <v>2.7</v>
      </c>
      <c r="C61" s="35" t="s">
        <v>346</v>
      </c>
    </row>
  </sheetData>
  <sheetProtection/>
  <mergeCells count="3">
    <mergeCell ref="A4:A5"/>
    <mergeCell ref="B4:B5"/>
    <mergeCell ref="C4:C5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H6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0.00390625" style="0" customWidth="1"/>
    <col min="2" max="2" width="26.8515625" style="0" bestFit="1" customWidth="1"/>
    <col min="3" max="4" width="7.57421875" style="0" customWidth="1"/>
  </cols>
  <sheetData>
    <row r="1" spans="1:8" ht="26.25">
      <c r="A1" s="28" t="s">
        <v>378</v>
      </c>
      <c r="B1" s="28"/>
      <c r="C1" s="28"/>
      <c r="D1" s="28"/>
      <c r="E1" s="27"/>
      <c r="F1" s="27"/>
      <c r="G1" s="27"/>
      <c r="H1" s="27"/>
    </row>
    <row r="2" spans="1:4" ht="26.25">
      <c r="A2" s="211"/>
      <c r="B2" s="211"/>
      <c r="C2" s="211"/>
      <c r="D2" s="211"/>
    </row>
    <row r="3" ht="23.25" customHeight="1" thickBot="1">
      <c r="A3" s="4" t="s">
        <v>14</v>
      </c>
    </row>
    <row r="4" spans="1:4" ht="15.75" thickBot="1">
      <c r="A4" s="131" t="s">
        <v>0</v>
      </c>
      <c r="B4" s="11" t="s">
        <v>17</v>
      </c>
      <c r="C4" s="18" t="s">
        <v>18</v>
      </c>
      <c r="D4" s="19" t="s">
        <v>6</v>
      </c>
    </row>
    <row r="5" spans="1:4" ht="28.5" customHeight="1">
      <c r="A5" s="132"/>
      <c r="B5" s="142" t="s">
        <v>379</v>
      </c>
      <c r="C5" s="130"/>
      <c r="D5" s="129"/>
    </row>
    <row r="6" spans="1:4" ht="24" customHeight="1">
      <c r="A6" s="78" t="s">
        <v>227</v>
      </c>
      <c r="B6" s="134"/>
      <c r="C6" s="79">
        <v>225</v>
      </c>
      <c r="D6" s="135" t="s">
        <v>1</v>
      </c>
    </row>
    <row r="7" spans="1:4" ht="24" customHeight="1">
      <c r="A7" s="81" t="s">
        <v>225</v>
      </c>
      <c r="B7" s="136"/>
      <c r="C7" s="82">
        <v>205</v>
      </c>
      <c r="D7" s="57" t="s">
        <v>2</v>
      </c>
    </row>
    <row r="8" spans="1:4" ht="24" customHeight="1">
      <c r="A8" s="85" t="s">
        <v>255</v>
      </c>
      <c r="B8" s="137"/>
      <c r="C8" s="86">
        <v>161</v>
      </c>
      <c r="D8" s="59" t="s">
        <v>3</v>
      </c>
    </row>
    <row r="9" spans="1:4" ht="24" customHeight="1">
      <c r="A9" s="75" t="s">
        <v>123</v>
      </c>
      <c r="B9" s="12"/>
      <c r="C9" s="133">
        <v>149</v>
      </c>
      <c r="D9" s="52" t="s">
        <v>4</v>
      </c>
    </row>
    <row r="10" spans="1:4" ht="24" customHeight="1">
      <c r="A10" s="75" t="s">
        <v>380</v>
      </c>
      <c r="B10" s="12"/>
      <c r="C10" s="133">
        <v>110</v>
      </c>
      <c r="D10" s="52" t="s">
        <v>13</v>
      </c>
    </row>
    <row r="11" spans="1:4" ht="24" customHeight="1">
      <c r="A11" s="75" t="s">
        <v>201</v>
      </c>
      <c r="B11" s="12"/>
      <c r="C11" s="133">
        <v>100</v>
      </c>
      <c r="D11" s="52" t="s">
        <v>42</v>
      </c>
    </row>
    <row r="12" spans="1:4" ht="24" customHeight="1">
      <c r="A12" s="75" t="s">
        <v>124</v>
      </c>
      <c r="B12" s="12"/>
      <c r="C12" s="133">
        <v>68</v>
      </c>
      <c r="D12" s="52" t="s">
        <v>43</v>
      </c>
    </row>
    <row r="13" spans="1:4" ht="24" customHeight="1">
      <c r="A13" s="75" t="s">
        <v>381</v>
      </c>
      <c r="B13" s="12"/>
      <c r="C13" s="133">
        <v>64</v>
      </c>
      <c r="D13" s="52" t="s">
        <v>44</v>
      </c>
    </row>
    <row r="14" spans="1:4" ht="24" customHeight="1">
      <c r="A14" s="75" t="s">
        <v>233</v>
      </c>
      <c r="B14" s="12"/>
      <c r="C14" s="133">
        <v>27</v>
      </c>
      <c r="D14" s="52" t="s">
        <v>45</v>
      </c>
    </row>
    <row r="15" spans="1:4" ht="24" customHeight="1">
      <c r="A15" s="75" t="s">
        <v>382</v>
      </c>
      <c r="B15" s="12"/>
      <c r="C15" s="133">
        <v>20</v>
      </c>
      <c r="D15" s="52" t="s">
        <v>46</v>
      </c>
    </row>
    <row r="16" spans="1:4" ht="24" customHeight="1">
      <c r="A16" s="89"/>
      <c r="B16" s="12"/>
      <c r="C16" s="7"/>
      <c r="D16" s="2"/>
    </row>
    <row r="17" spans="1:4" ht="24" customHeight="1">
      <c r="A17" s="89"/>
      <c r="B17" s="143" t="s">
        <v>383</v>
      </c>
      <c r="C17" s="7"/>
      <c r="D17" s="2"/>
    </row>
    <row r="18" spans="1:4" ht="24" customHeight="1">
      <c r="A18" s="138" t="s">
        <v>384</v>
      </c>
      <c r="B18" s="139"/>
      <c r="C18" s="140">
        <v>85.5</v>
      </c>
      <c r="D18" s="141" t="s">
        <v>1</v>
      </c>
    </row>
    <row r="19" spans="1:4" ht="24" customHeight="1">
      <c r="A19" s="81" t="s">
        <v>79</v>
      </c>
      <c r="B19" s="136"/>
      <c r="C19" s="82">
        <v>65</v>
      </c>
      <c r="D19" s="57" t="s">
        <v>2</v>
      </c>
    </row>
    <row r="20" spans="1:4" ht="24" customHeight="1">
      <c r="A20" s="85" t="s">
        <v>72</v>
      </c>
      <c r="B20" s="137"/>
      <c r="C20" s="86">
        <v>61</v>
      </c>
      <c r="D20" s="59" t="s">
        <v>3</v>
      </c>
    </row>
    <row r="21" spans="1:4" ht="24" customHeight="1">
      <c r="A21" s="75" t="s">
        <v>76</v>
      </c>
      <c r="B21" s="12"/>
      <c r="C21" s="133">
        <v>60</v>
      </c>
      <c r="D21" s="52" t="s">
        <v>4</v>
      </c>
    </row>
    <row r="22" spans="1:4" ht="24" customHeight="1">
      <c r="A22" s="75" t="s">
        <v>385</v>
      </c>
      <c r="B22" s="12"/>
      <c r="C22" s="133">
        <v>56.5</v>
      </c>
      <c r="D22" s="52" t="s">
        <v>13</v>
      </c>
    </row>
    <row r="23" spans="1:4" ht="24" customHeight="1">
      <c r="A23" s="75" t="s">
        <v>386</v>
      </c>
      <c r="B23" s="12"/>
      <c r="C23" s="133">
        <v>50</v>
      </c>
      <c r="D23" s="52" t="s">
        <v>42</v>
      </c>
    </row>
    <row r="24" spans="1:4" ht="24" customHeight="1">
      <c r="A24" s="75" t="s">
        <v>387</v>
      </c>
      <c r="B24" s="12"/>
      <c r="C24" s="133">
        <v>30.5</v>
      </c>
      <c r="D24" s="52" t="s">
        <v>43</v>
      </c>
    </row>
    <row r="25" spans="1:4" ht="24" customHeight="1">
      <c r="A25" s="75" t="s">
        <v>73</v>
      </c>
      <c r="B25" s="12"/>
      <c r="C25" s="133">
        <v>18</v>
      </c>
      <c r="D25" s="52" t="s">
        <v>44</v>
      </c>
    </row>
    <row r="26" spans="1:4" ht="24" customHeight="1">
      <c r="A26" s="89"/>
      <c r="B26" s="12"/>
      <c r="C26" s="7"/>
      <c r="D26" s="2"/>
    </row>
    <row r="27" spans="1:4" ht="24" customHeight="1">
      <c r="A27" s="89"/>
      <c r="B27" s="143" t="s">
        <v>388</v>
      </c>
      <c r="C27" s="7"/>
      <c r="D27" s="2"/>
    </row>
    <row r="28" spans="1:4" ht="24" customHeight="1">
      <c r="A28" s="145" t="s">
        <v>63</v>
      </c>
      <c r="B28" s="146"/>
      <c r="C28" s="140">
        <v>130</v>
      </c>
      <c r="D28" s="141" t="s">
        <v>1</v>
      </c>
    </row>
    <row r="29" spans="1:4" ht="24" customHeight="1">
      <c r="A29" s="147" t="s">
        <v>65</v>
      </c>
      <c r="B29" s="136"/>
      <c r="C29" s="82">
        <v>122</v>
      </c>
      <c r="D29" s="57" t="s">
        <v>2</v>
      </c>
    </row>
    <row r="30" spans="1:4" ht="24" customHeight="1">
      <c r="A30" s="89"/>
      <c r="B30" s="12"/>
      <c r="C30" s="7"/>
      <c r="D30" s="2"/>
    </row>
    <row r="31" spans="1:4" ht="24" customHeight="1">
      <c r="A31" s="89"/>
      <c r="B31" s="143" t="s">
        <v>392</v>
      </c>
      <c r="C31" s="7"/>
      <c r="D31" s="2"/>
    </row>
    <row r="32" spans="1:4" ht="24" customHeight="1">
      <c r="A32" s="138" t="s">
        <v>389</v>
      </c>
      <c r="B32" s="139"/>
      <c r="C32" s="140">
        <v>50</v>
      </c>
      <c r="D32" s="141" t="s">
        <v>1</v>
      </c>
    </row>
    <row r="33" spans="1:4" ht="24" customHeight="1">
      <c r="A33" s="81" t="s">
        <v>365</v>
      </c>
      <c r="B33" s="136"/>
      <c r="C33" s="82">
        <v>22</v>
      </c>
      <c r="D33" s="57" t="s">
        <v>2</v>
      </c>
    </row>
    <row r="34" spans="1:4" ht="24" customHeight="1">
      <c r="A34" s="85" t="s">
        <v>390</v>
      </c>
      <c r="B34" s="137"/>
      <c r="C34" s="86">
        <v>20</v>
      </c>
      <c r="D34" s="59" t="s">
        <v>3</v>
      </c>
    </row>
    <row r="35" spans="1:4" ht="24" customHeight="1">
      <c r="A35" s="75" t="s">
        <v>391</v>
      </c>
      <c r="B35" s="12"/>
      <c r="C35" s="133">
        <v>17</v>
      </c>
      <c r="D35" s="52" t="s">
        <v>4</v>
      </c>
    </row>
    <row r="36" spans="1:4" ht="24" customHeight="1">
      <c r="A36" s="89"/>
      <c r="B36" s="12"/>
      <c r="C36" s="7"/>
      <c r="D36" s="2"/>
    </row>
    <row r="37" spans="1:4" ht="24" customHeight="1">
      <c r="A37" s="89"/>
      <c r="B37" s="143" t="s">
        <v>395</v>
      </c>
      <c r="C37" s="7"/>
      <c r="D37" s="2"/>
    </row>
    <row r="38" spans="1:4" ht="24" customHeight="1">
      <c r="A38" s="138" t="s">
        <v>77</v>
      </c>
      <c r="B38" s="139"/>
      <c r="C38" s="140">
        <v>221</v>
      </c>
      <c r="D38" s="141" t="s">
        <v>1</v>
      </c>
    </row>
    <row r="39" spans="1:4" ht="24" customHeight="1">
      <c r="A39" s="81" t="s">
        <v>393</v>
      </c>
      <c r="B39" s="136"/>
      <c r="C39" s="82">
        <v>101</v>
      </c>
      <c r="D39" s="57" t="s">
        <v>2</v>
      </c>
    </row>
    <row r="40" spans="1:4" ht="24" customHeight="1">
      <c r="A40" s="89"/>
      <c r="B40" s="12"/>
      <c r="C40" s="7"/>
      <c r="D40" s="2"/>
    </row>
    <row r="41" spans="1:4" ht="24" customHeight="1">
      <c r="A41" s="89"/>
      <c r="B41" s="143" t="s">
        <v>396</v>
      </c>
      <c r="C41" s="7"/>
      <c r="D41" s="2"/>
    </row>
    <row r="42" spans="1:4" ht="24" customHeight="1">
      <c r="A42" s="138" t="s">
        <v>394</v>
      </c>
      <c r="B42" s="139"/>
      <c r="C42" s="140">
        <v>55</v>
      </c>
      <c r="D42" s="141" t="s">
        <v>1</v>
      </c>
    </row>
    <row r="43" spans="1:4" ht="24" customHeight="1">
      <c r="A43" s="89"/>
      <c r="B43" s="12"/>
      <c r="C43" s="7"/>
      <c r="D43" s="2"/>
    </row>
    <row r="44" spans="1:4" ht="24" customHeight="1">
      <c r="A44" s="89"/>
      <c r="B44" s="143" t="s">
        <v>397</v>
      </c>
      <c r="C44" s="7"/>
      <c r="D44" s="2"/>
    </row>
    <row r="45" spans="1:4" ht="24" customHeight="1">
      <c r="A45" s="138" t="s">
        <v>398</v>
      </c>
      <c r="B45" s="139"/>
      <c r="C45" s="140">
        <v>140</v>
      </c>
      <c r="D45" s="141" t="s">
        <v>1</v>
      </c>
    </row>
    <row r="46" spans="1:4" ht="24" customHeight="1">
      <c r="A46" s="97" t="s">
        <v>399</v>
      </c>
      <c r="B46" s="136"/>
      <c r="C46" s="82">
        <v>122</v>
      </c>
      <c r="D46" s="57" t="s">
        <v>2</v>
      </c>
    </row>
    <row r="47" spans="1:4" ht="24" customHeight="1">
      <c r="A47" s="89"/>
      <c r="B47" s="12"/>
      <c r="C47" s="7"/>
      <c r="D47" s="2"/>
    </row>
    <row r="48" spans="1:4" ht="24" customHeight="1">
      <c r="A48" s="89"/>
      <c r="B48" s="143" t="s">
        <v>400</v>
      </c>
      <c r="C48" s="7"/>
      <c r="D48" s="2"/>
    </row>
    <row r="49" spans="1:4" ht="24" customHeight="1">
      <c r="A49" s="138" t="s">
        <v>401</v>
      </c>
      <c r="B49" s="139"/>
      <c r="C49" s="140">
        <v>360</v>
      </c>
      <c r="D49" s="141" t="s">
        <v>1</v>
      </c>
    </row>
    <row r="50" spans="1:4" ht="24" customHeight="1">
      <c r="A50" s="89"/>
      <c r="B50" s="12"/>
      <c r="C50" s="7"/>
      <c r="D50" s="2"/>
    </row>
    <row r="51" spans="1:4" ht="24" customHeight="1">
      <c r="A51" s="89"/>
      <c r="B51" s="143" t="s">
        <v>402</v>
      </c>
      <c r="C51" s="7"/>
      <c r="D51" s="2"/>
    </row>
    <row r="52" spans="1:4" ht="24" customHeight="1">
      <c r="A52" s="148" t="s">
        <v>403</v>
      </c>
      <c r="B52" s="139"/>
      <c r="C52" s="140">
        <v>312</v>
      </c>
      <c r="D52" s="141" t="s">
        <v>1</v>
      </c>
    </row>
    <row r="53" spans="1:4" ht="24" customHeight="1">
      <c r="A53" s="97" t="s">
        <v>404</v>
      </c>
      <c r="B53" s="136"/>
      <c r="C53" s="82">
        <v>160</v>
      </c>
      <c r="D53" s="57" t="s">
        <v>2</v>
      </c>
    </row>
    <row r="54" spans="1:4" ht="24" customHeight="1">
      <c r="A54" s="101" t="s">
        <v>211</v>
      </c>
      <c r="B54" s="137"/>
      <c r="C54" s="86">
        <v>10</v>
      </c>
      <c r="D54" s="59" t="s">
        <v>3</v>
      </c>
    </row>
    <row r="55" spans="1:4" ht="24" customHeight="1">
      <c r="A55" s="89"/>
      <c r="B55" s="12"/>
      <c r="C55" s="7"/>
      <c r="D55" s="2"/>
    </row>
    <row r="56" spans="1:4" ht="24" customHeight="1">
      <c r="A56" s="89"/>
      <c r="B56" s="149" t="s">
        <v>405</v>
      </c>
      <c r="C56" s="7"/>
      <c r="D56" s="2"/>
    </row>
    <row r="57" spans="1:4" ht="24" customHeight="1">
      <c r="A57" s="138" t="s">
        <v>321</v>
      </c>
      <c r="B57" s="139"/>
      <c r="C57" s="140">
        <v>102</v>
      </c>
      <c r="D57" s="141" t="s">
        <v>1</v>
      </c>
    </row>
    <row r="58" spans="1:4" ht="24" customHeight="1">
      <c r="A58" s="81" t="s">
        <v>34</v>
      </c>
      <c r="B58" s="136"/>
      <c r="C58" s="82">
        <v>61</v>
      </c>
      <c r="D58" s="57" t="s">
        <v>2</v>
      </c>
    </row>
    <row r="59" spans="1:4" ht="24" customHeight="1">
      <c r="A59" s="85" t="s">
        <v>325</v>
      </c>
      <c r="B59" s="137"/>
      <c r="C59" s="86">
        <v>60</v>
      </c>
      <c r="D59" s="59" t="s">
        <v>3</v>
      </c>
    </row>
    <row r="60" spans="1:4" ht="24" customHeight="1">
      <c r="A60" s="75" t="s">
        <v>151</v>
      </c>
      <c r="B60" s="12"/>
      <c r="C60" s="133">
        <v>45</v>
      </c>
      <c r="D60" s="52" t="s">
        <v>4</v>
      </c>
    </row>
    <row r="61" spans="1:4" ht="24" customHeight="1">
      <c r="A61" s="75" t="s">
        <v>406</v>
      </c>
      <c r="B61" s="12"/>
      <c r="C61" s="133">
        <v>80</v>
      </c>
      <c r="D61" s="52" t="s">
        <v>1</v>
      </c>
    </row>
    <row r="62" spans="1:4" ht="24" customHeight="1" thickBot="1">
      <c r="A62" s="90"/>
      <c r="B62" s="13"/>
      <c r="C62" s="8"/>
      <c r="D62" s="9"/>
    </row>
  </sheetData>
  <sheetProtection/>
  <mergeCells count="1">
    <mergeCell ref="A2:D2"/>
  </mergeCells>
  <printOptions/>
  <pageMargins left="0.31" right="0.29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Sporta Agentura</cp:lastModifiedBy>
  <cp:lastPrinted>2013-07-30T12:07:32Z</cp:lastPrinted>
  <dcterms:created xsi:type="dcterms:W3CDTF">2009-07-23T12:11:17Z</dcterms:created>
  <dcterms:modified xsi:type="dcterms:W3CDTF">2013-07-30T14:32:30Z</dcterms:modified>
  <cp:category/>
  <cp:version/>
  <cp:contentType/>
  <cp:contentStatus/>
</cp:coreProperties>
</file>